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rv-fs-1\USR-00$\imelo\Documents\COORDINACION FINANCIERA\GOBIERNO\PRESUPUESTO 2021\PORTAL TRANSPARENCIA 2021\"/>
    </mc:Choice>
  </mc:AlternateContent>
  <xr:revisionPtr revIDLastSave="0" documentId="8_{F994DDCF-F819-4BF9-BC72-9AE1EE31D802}" xr6:coauthVersionLast="47" xr6:coauthVersionMax="47" xr10:uidLastSave="{00000000-0000-0000-0000-000000000000}"/>
  <bookViews>
    <workbookView xWindow="-96" yWindow="-96" windowWidth="23232" windowHeight="13992" firstSheet="8" activeTab="11" xr2:uid="{00000000-000D-0000-FFFF-FFFF00000000}"/>
  </bookViews>
  <sheets>
    <sheet name="OCTUBRE 2021" sheetId="12" r:id="rId1"/>
    <sheet name="OCTUBRE 2021." sheetId="15" r:id="rId2"/>
    <sheet name="FEBRERO 2021  " sheetId="3" r:id="rId3"/>
    <sheet name="MARZO 2021  " sheetId="4" r:id="rId4"/>
    <sheet name="ABRIL 2021" sheetId="5" r:id="rId5"/>
    <sheet name="MAYO 2021" sheetId="6" r:id="rId6"/>
    <sheet name="JUNIO 2021" sheetId="7" r:id="rId7"/>
    <sheet name="JULIO 2021" sheetId="8" r:id="rId8"/>
    <sheet name="AGOSTO 2021" sheetId="9" r:id="rId9"/>
    <sheet name="SEPTIEMBRE 2021" sheetId="10" r:id="rId10"/>
    <sheet name="ENERO 2021 " sheetId="2" r:id="rId11"/>
    <sheet name="NOVIEMBRE 2021" sheetId="16" r:id="rId12"/>
    <sheet name="DICIEMBRE 2021 " sheetId="17" r:id="rId13"/>
    <sheet name="DICIEMBRE 2021" sheetId="1"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9" i="17" l="1"/>
  <c r="I15" i="16" l="1"/>
  <c r="I20" i="15" l="1"/>
  <c r="I20" i="12" l="1"/>
  <c r="I20" i="10" l="1"/>
  <c r="I20" i="9" l="1"/>
  <c r="I20" i="8" l="1"/>
  <c r="I20" i="7" l="1"/>
  <c r="I20" i="6" l="1"/>
  <c r="I19" i="5" l="1"/>
  <c r="I23" i="4" l="1"/>
  <c r="I22" i="3" l="1"/>
  <c r="I21" i="1" l="1"/>
  <c r="I31" i="2"/>
</calcChain>
</file>

<file path=xl/sharedStrings.xml><?xml version="1.0" encoding="utf-8"?>
<sst xmlns="http://schemas.openxmlformats.org/spreadsheetml/2006/main" count="599" uniqueCount="109">
  <si>
    <t>CONSEJO NACIONAL PARA EL VIH Y EL SIDA</t>
  </si>
  <si>
    <t>CONAVIHSIDA</t>
  </si>
  <si>
    <t>Relación de Compromisos de pago</t>
  </si>
  <si>
    <t>Valores en RD$</t>
  </si>
  <si>
    <t xml:space="preserve"> PENDIENTES POR PAGAR</t>
  </si>
  <si>
    <t>Fecha</t>
  </si>
  <si>
    <t>Factura</t>
  </si>
  <si>
    <t>Suplidor</t>
  </si>
  <si>
    <t>Objetal</t>
  </si>
  <si>
    <t>Descripción</t>
  </si>
  <si>
    <t>Fecha de pago</t>
  </si>
  <si>
    <t>Concepto</t>
  </si>
  <si>
    <t>Monto</t>
  </si>
  <si>
    <t>2.2.8.8.01</t>
  </si>
  <si>
    <t>Impuestos</t>
  </si>
  <si>
    <t>Totales</t>
  </si>
  <si>
    <t xml:space="preserve"> </t>
  </si>
  <si>
    <t>Preparado por</t>
  </si>
  <si>
    <t>Aprobado por</t>
  </si>
  <si>
    <t>S-PD-010-2021</t>
  </si>
  <si>
    <t>SERVICENTRO DEL CARIBE AZUL</t>
  </si>
  <si>
    <t>Pago impuesto por servicio de reparacion para el vehiculo toyota R4V4 2007, Placa EG02031, Chasis JMBD31V305051441</t>
  </si>
  <si>
    <t>Tecnico en Contabilidad</t>
  </si>
  <si>
    <t>Lic. Indhira Popoteur</t>
  </si>
  <si>
    <t xml:space="preserve">Autorizado por </t>
  </si>
  <si>
    <t>Director Ejecutivo</t>
  </si>
  <si>
    <t>Dr. Rafael Enrique Gonzalez Cruz</t>
  </si>
  <si>
    <t>Encargada Division Financiera</t>
  </si>
  <si>
    <t>Lic. Ingrid Melo</t>
  </si>
  <si>
    <t>Al 31 de Enero 2021</t>
  </si>
  <si>
    <t>FC-2066</t>
  </si>
  <si>
    <t>MULTICOMPUTOS, SRL</t>
  </si>
  <si>
    <t>Renovación de firewall</t>
  </si>
  <si>
    <t>O/C  2</t>
  </si>
  <si>
    <t>Pago impuesto reparación de los vehiculos pertenecientes a la flotilla del CONAVIHSIDA</t>
  </si>
  <si>
    <t>O/C 1019</t>
  </si>
  <si>
    <t>COMERCIAL FRAYMER</t>
  </si>
  <si>
    <t>Pago impuesto por adquisicion de raciones alimenticias para pacientes VIH+ con baja adherencia</t>
  </si>
  <si>
    <t>S-PD-0016-2021</t>
  </si>
  <si>
    <t>PLAZA OLIMPICA</t>
  </si>
  <si>
    <t xml:space="preserve">Pago impuesto por servicio de 18 lavados sencillos y reparacion de gomas  y un lavado de interior </t>
  </si>
  <si>
    <t>S-PD-0015-002021</t>
  </si>
  <si>
    <t>METROTEC</t>
  </si>
  <si>
    <t>Pago impuesto por adquisicion de 100 carnets para control de Access-pro SYSCA2 BY ZK 1p</t>
  </si>
  <si>
    <t>GIS GRUPO CONSULTOR, EIRL</t>
  </si>
  <si>
    <t>Pago impuesto de la consultoria de ¨Asistencia Tecnica para el desarrollo de un marco regulatorio y politico para asegurar la implementación del Plan Nacional de Integración¨</t>
  </si>
  <si>
    <t>GT-030-21</t>
  </si>
  <si>
    <t>B1500000092</t>
  </si>
  <si>
    <t>JOSEFINA ISAURA DIAZ GRATEREAUX</t>
  </si>
  <si>
    <t>Pago impuestos de la factura por los servicios de legalizacion de cuarenta y cuatro (44) actos</t>
  </si>
  <si>
    <t>Al 28 de Febrero 2021</t>
  </si>
  <si>
    <t>S-PD-021-2021</t>
  </si>
  <si>
    <t>ALIMENTOS PPG, SRL</t>
  </si>
  <si>
    <t>Pago impuestos por servicios de refrigerio para 50 personas que participaran en el taller de conceptos basicos de VIH</t>
  </si>
  <si>
    <t>Al 30 de Abril 2021</t>
  </si>
  <si>
    <t>B1500000701</t>
  </si>
  <si>
    <t>INVERSIONES AZUL DEL ESTE  DOMINICANO, S.A</t>
  </si>
  <si>
    <t>Pago Itbis por contratación de un hotel metropolitano para taller de Dialogo nacional para validacion de lineamientos y objetivos contenidos en la actualización del plan estrategico nacional de la respuesta al VIH</t>
  </si>
  <si>
    <t>Al 31 de Mayo 2021</t>
  </si>
  <si>
    <t>Al 30 de Junio 2021</t>
  </si>
  <si>
    <t>Al 31 de Julio 2021</t>
  </si>
  <si>
    <t>Al 31 de Agosto 2021</t>
  </si>
  <si>
    <t>B1500000342</t>
  </si>
  <si>
    <t>Impuesto</t>
  </si>
  <si>
    <t>Pago impuesto por adquisición de 100 carnets para controk de Access-pro  SYSCA2 BYE ZK 1P</t>
  </si>
  <si>
    <t>S-PD-00078-2021</t>
  </si>
  <si>
    <t>SANTO DOMINGO MOTORS</t>
  </si>
  <si>
    <t>pago impuesto de mantenimiento de los 10mil km y cambio de bandas de freno delanteras y traseras al vehiculo Suzuki Grand Vitara 2016, Placa ELO2033, Chasis JS3TE04VG4100174, vehiculo asignado al departamento administrativo</t>
  </si>
  <si>
    <t>S-SP-0079-2021</t>
  </si>
  <si>
    <t>Pago impuesto por servicio de mantenimiento de los 50,000km  cambio de bateria al vehiculo Nissan Frontier 2018 placa EL07382, Chasis 3N6CD33B6Z383039</t>
  </si>
  <si>
    <t>Al 30 de Septiembre 2021</t>
  </si>
  <si>
    <t>Lic. Indhira Popoter</t>
  </si>
  <si>
    <t>Autorizado por</t>
  </si>
  <si>
    <t>SIGIL CONSOULTING</t>
  </si>
  <si>
    <t>Pago ITBIS de la consultoria Asistencia técnica para la Actualización del Plan Estratégico Nacional del VIH y el SIDA 2019-2023</t>
  </si>
  <si>
    <t>Al 31 de Octubre 2021</t>
  </si>
  <si>
    <t>B1500000028 B1500000029 B1500000030</t>
  </si>
  <si>
    <t>B1500000395</t>
  </si>
  <si>
    <t>SEDECORD</t>
  </si>
  <si>
    <t>Al 30 de noviembre 2021</t>
  </si>
  <si>
    <t>B1500000339</t>
  </si>
  <si>
    <t>DISTRIBUIDORA Y SERVICIOS DIVERSOS DISOPE SRL</t>
  </si>
  <si>
    <t>Pago impuesto por impresión de folleto tamaño 8 1/2 x 11 full color, 60 pags., portada cartoniti para puesta en circulación del Informe País</t>
  </si>
  <si>
    <t>B1500000828</t>
  </si>
  <si>
    <t>INVERSIONES AZUL DEL ESTE DOMINICANA, S. A.</t>
  </si>
  <si>
    <t>Pago imouesto por la contratación de un salón de eventos en el Hotel Catalonia Santo Domingo utilizado el martes 26 de octure de 2021 para la puesta en circulación del Informe País de los Avances en el cumplimiento de las Metas Globales.</t>
  </si>
  <si>
    <t>Pago ITBIS licencias de enrolado (SNS). Completivo</t>
  </si>
  <si>
    <t>B1500000334</t>
  </si>
  <si>
    <t>GRUPO EMPRESARIAL VIMONT,SRL</t>
  </si>
  <si>
    <t xml:space="preserve">Pago impuesto por la corrección de estilo, diagramación y reproducción de materiales educativos y promocional institucional </t>
  </si>
  <si>
    <t>B1500000103</t>
  </si>
  <si>
    <t xml:space="preserve">CATHAY GROUP, SRL </t>
  </si>
  <si>
    <t>Pago impuesto por adquisición de un camión furgón refrigerado, módelo BJ1088VEJEA-F, chasis LVBV4JBB6NY001858 para el desarrollo e impletación de un modelo de prestación integrada de atención para PVVIH.</t>
  </si>
  <si>
    <t>B1500000104</t>
  </si>
  <si>
    <t>Pago impuesto por adquisición de un camión furgón refrigerado, módelo BJ1088VEJEA-F, chasis LVBV4JBB6NY001857 para el desarrollo e impletación de un modelo de prestación integrada de atención para PVVIH.</t>
  </si>
  <si>
    <t xml:space="preserve"> PENDIENTES POR PAGAR DICIEMBRE 2021</t>
  </si>
  <si>
    <t>B1500000845</t>
  </si>
  <si>
    <t>Pago impuesto por contratación salón hotel metropolitano para firma de acuerdo entre el CONAVIHSIDA y la Sociedad Dominicana de Ginecología</t>
  </si>
  <si>
    <t>Al 31 de diciembre 2021</t>
  </si>
  <si>
    <t>DISTRIBUIDORA Y SERVICIOS DIVERSOS -DISOPE- SRL</t>
  </si>
  <si>
    <t>B1500000371</t>
  </si>
  <si>
    <t>EDITORIAL ARIANNA, SRL</t>
  </si>
  <si>
    <t>Pago impuesto por impresión, diagramación y corrección de estilo de 100 ejemplares del PEN</t>
  </si>
  <si>
    <t>B1500000144</t>
  </si>
  <si>
    <t xml:space="preserve">IDECRE, SRL </t>
  </si>
  <si>
    <t>Pago impuesto por contratación tours operador para talleres en la cuidad de Santo Domingi según especificaciones técnicas anexas.</t>
  </si>
  <si>
    <t>B1500001291 B1500001292</t>
  </si>
  <si>
    <t>INVERPLATA, S. A.</t>
  </si>
  <si>
    <t xml:space="preserve">Pago impuesto por solicitud de salón en htel para desarrollo de Mesa de Coordinación de Alto Nivel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</si>
</sst>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8"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4" tint="0.79998168889431442"/>
        <bgColor indexed="64"/>
      </patternFill>
    </fill>
  </fills>
  <borders count="40">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medium">
        <color rgb="FF000000"/>
      </top>
      <bottom/>
      <diagonal/>
    </border>
    <border>
      <left/>
      <right style="medium">
        <color rgb="FF000000"/>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3" fillId="2" borderId="7" xfId="0" applyFont="1" applyFill="1" applyBorder="1" applyAlignment="1">
      <alignment horizontal="center"/>
    </xf>
    <xf numFmtId="0" fontId="3" fillId="2" borderId="7" xfId="0" applyFont="1" applyFill="1" applyBorder="1" applyAlignment="1">
      <alignment horizontal="center" wrapText="1"/>
    </xf>
    <xf numFmtId="0" fontId="3" fillId="2" borderId="8" xfId="0" applyFont="1" applyFill="1" applyBorder="1" applyAlignment="1">
      <alignment horizontal="center"/>
    </xf>
    <xf numFmtId="14" fontId="1" fillId="2" borderId="9"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9" xfId="0" applyFont="1" applyFill="1" applyBorder="1" applyAlignment="1">
      <alignment horizontal="center" vertical="top" wrapText="1"/>
    </xf>
    <xf numFmtId="0" fontId="0" fillId="0" borderId="0" xfId="0" applyFill="1"/>
    <xf numFmtId="14" fontId="1" fillId="2" borderId="10"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wrapText="1"/>
    </xf>
    <xf numFmtId="164" fontId="1" fillId="2" borderId="13" xfId="0" applyNumberFormat="1" applyFont="1" applyFill="1" applyBorder="1" applyAlignment="1">
      <alignment horizontal="left" vertical="center" wrapText="1"/>
    </xf>
    <xf numFmtId="0" fontId="1" fillId="2" borderId="11" xfId="0" applyFont="1" applyFill="1" applyBorder="1" applyAlignment="1">
      <alignment horizontal="center" vertical="top" wrapText="1"/>
    </xf>
    <xf numFmtId="14" fontId="1" fillId="2" borderId="14"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top" wrapText="1"/>
    </xf>
    <xf numFmtId="4" fontId="5" fillId="2" borderId="16" xfId="0" applyNumberFormat="1" applyFont="1" applyFill="1" applyBorder="1" applyAlignment="1">
      <alignment horizontal="center" vertical="center" wrapText="1"/>
    </xf>
    <xf numFmtId="0" fontId="6" fillId="0" borderId="0" xfId="0" applyFont="1" applyAlignment="1">
      <alignment vertic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8" xfId="0" applyFont="1" applyFill="1" applyBorder="1" applyAlignment="1">
      <alignment horizontal="center" wrapText="1"/>
    </xf>
    <xf numFmtId="0" fontId="3" fillId="2" borderId="19" xfId="0" applyFont="1" applyFill="1" applyBorder="1" applyAlignment="1">
      <alignment horizontal="center"/>
    </xf>
    <xf numFmtId="14" fontId="1" fillId="2" borderId="20" xfId="0" applyNumberFormat="1" applyFont="1" applyFill="1" applyBorder="1" applyAlignment="1">
      <alignment horizontal="center" vertical="center" wrapText="1"/>
    </xf>
    <xf numFmtId="164" fontId="1" fillId="2" borderId="21" xfId="0" applyNumberFormat="1" applyFont="1" applyFill="1" applyBorder="1" applyAlignment="1">
      <alignment horizontal="left" vertical="center" wrapText="1"/>
    </xf>
    <xf numFmtId="0" fontId="3" fillId="2" borderId="27" xfId="0" applyFont="1" applyFill="1" applyBorder="1" applyAlignment="1">
      <alignment horizontal="center"/>
    </xf>
    <xf numFmtId="0" fontId="7" fillId="0" borderId="0" xfId="0" applyFont="1" applyAlignment="1">
      <alignment vertical="center"/>
    </xf>
    <xf numFmtId="14" fontId="1" fillId="0" borderId="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4" fontId="5" fillId="0" borderId="0" xfId="0" applyNumberFormat="1" applyFont="1" applyFill="1" applyBorder="1" applyAlignment="1">
      <alignment horizontal="center" vertical="center" wrapText="1"/>
    </xf>
    <xf numFmtId="14" fontId="1" fillId="2" borderId="28" xfId="0" applyNumberFormat="1" applyFont="1" applyFill="1" applyBorder="1" applyAlignment="1">
      <alignment horizontal="center" vertical="center" wrapText="1"/>
    </xf>
    <xf numFmtId="0" fontId="1" fillId="2" borderId="29" xfId="0" applyFont="1" applyFill="1" applyBorder="1" applyAlignment="1">
      <alignment horizontal="center" vertical="top" wrapText="1"/>
    </xf>
    <xf numFmtId="0" fontId="1" fillId="2" borderId="11" xfId="0" applyFont="1" applyFill="1" applyBorder="1" applyAlignment="1">
      <alignment wrapText="1"/>
    </xf>
    <xf numFmtId="164" fontId="1" fillId="2" borderId="30" xfId="0" applyNumberFormat="1" applyFont="1" applyFill="1" applyBorder="1" applyAlignment="1">
      <alignment horizontal="left" vertical="center" wrapText="1"/>
    </xf>
    <xf numFmtId="14" fontId="1" fillId="2" borderId="31" xfId="0" applyNumberFormat="1" applyFont="1" applyFill="1" applyBorder="1" applyAlignment="1">
      <alignment horizontal="center" vertical="center" wrapText="1"/>
    </xf>
    <xf numFmtId="14" fontId="1" fillId="2" borderId="32" xfId="0" applyNumberFormat="1" applyFont="1" applyFill="1" applyBorder="1" applyAlignment="1">
      <alignment horizontal="center" vertical="center" wrapText="1"/>
    </xf>
    <xf numFmtId="0" fontId="1" fillId="2" borderId="32" xfId="0" applyFont="1" applyFill="1" applyBorder="1" applyAlignment="1">
      <alignment horizontal="center" vertical="center" wrapText="1"/>
    </xf>
    <xf numFmtId="164" fontId="1" fillId="2" borderId="33" xfId="0" applyNumberFormat="1" applyFont="1" applyFill="1" applyBorder="1" applyAlignment="1">
      <alignment horizontal="left" vertical="center" wrapText="1"/>
    </xf>
    <xf numFmtId="14" fontId="1" fillId="2" borderId="34" xfId="0" applyNumberFormat="1" applyFont="1" applyFill="1" applyBorder="1" applyAlignment="1">
      <alignment horizontal="center" vertical="center" wrapText="1"/>
    </xf>
    <xf numFmtId="14" fontId="1" fillId="2" borderId="29" xfId="0" applyNumberFormat="1" applyFont="1" applyFill="1" applyBorder="1" applyAlignment="1">
      <alignment horizontal="center" vertical="center" wrapText="1"/>
    </xf>
    <xf numFmtId="0" fontId="1" fillId="2" borderId="29" xfId="0"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5" xfId="0" applyFont="1" applyFill="1" applyBorder="1" applyAlignment="1">
      <alignment wrapText="1"/>
    </xf>
    <xf numFmtId="14" fontId="1" fillId="2" borderId="35" xfId="0" applyNumberFormat="1"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164" fontId="1" fillId="2" borderId="11" xfId="0" applyNumberFormat="1" applyFont="1" applyFill="1" applyBorder="1" applyAlignment="1">
      <alignment horizontal="left" vertical="center" wrapText="1"/>
    </xf>
    <xf numFmtId="0" fontId="1" fillId="2" borderId="9" xfId="0" applyFont="1" applyFill="1" applyBorder="1" applyAlignment="1">
      <alignment horizontal="center"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wrapText="1"/>
    </xf>
    <xf numFmtId="0" fontId="1" fillId="2" borderId="9" xfId="0" applyFont="1" applyFill="1" applyBorder="1" applyAlignment="1">
      <alignment horizontal="left" wrapText="1"/>
    </xf>
    <xf numFmtId="0" fontId="1" fillId="2" borderId="9" xfId="0" applyFont="1" applyFill="1" applyBorder="1" applyAlignment="1">
      <alignment horizontal="left" vertical="top" wrapText="1"/>
    </xf>
    <xf numFmtId="0" fontId="1" fillId="2" borderId="15" xfId="0" applyFont="1" applyFill="1" applyBorder="1" applyAlignment="1">
      <alignment horizontal="left" wrapText="1"/>
    </xf>
    <xf numFmtId="0" fontId="1" fillId="2" borderId="9" xfId="0" applyFont="1" applyFill="1" applyBorder="1" applyAlignment="1">
      <alignment horizontal="left" vertical="center" wrapText="1"/>
    </xf>
    <xf numFmtId="0" fontId="1" fillId="2" borderId="32" xfId="0" applyFont="1" applyFill="1" applyBorder="1" applyAlignment="1">
      <alignment horizontal="left" vertical="center" wrapText="1"/>
    </xf>
    <xf numFmtId="14" fontId="1" fillId="2" borderId="37" xfId="0" applyNumberFormat="1" applyFont="1" applyFill="1" applyBorder="1" applyAlignment="1">
      <alignment horizontal="center" vertical="center" wrapText="1"/>
    </xf>
    <xf numFmtId="0" fontId="1" fillId="2" borderId="32" xfId="0" applyFont="1" applyFill="1" applyBorder="1" applyAlignment="1">
      <alignment wrapText="1"/>
    </xf>
    <xf numFmtId="14" fontId="5" fillId="2" borderId="38" xfId="0" applyNumberFormat="1"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8" xfId="0" applyFont="1" applyFill="1" applyBorder="1" applyAlignment="1">
      <alignment horizontal="center" vertical="top" wrapText="1"/>
    </xf>
    <xf numFmtId="4" fontId="5" fillId="2" borderId="39" xfId="0" applyNumberFormat="1" applyFont="1" applyFill="1" applyBorder="1" applyAlignment="1">
      <alignment horizontal="center" vertical="center" wrapText="1"/>
    </xf>
    <xf numFmtId="0" fontId="4" fillId="2" borderId="26"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2" fillId="2" borderId="24"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2" borderId="25"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23"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3" fillId="2" borderId="2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714375</xdr:colOff>
      <xdr:row>2</xdr:row>
      <xdr:rowOff>9525</xdr:rowOff>
    </xdr:from>
    <xdr:to>
      <xdr:col>2</xdr:col>
      <xdr:colOff>1476375</xdr:colOff>
      <xdr:row>8</xdr:row>
      <xdr:rowOff>9525</xdr:rowOff>
    </xdr:to>
    <xdr:pic>
      <xdr:nvPicPr>
        <xdr:cNvPr id="2" name="Picture 19" descr="Nueva imagen">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400050"/>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415" y="373380"/>
          <a:ext cx="1569720" cy="1106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415" y="373380"/>
          <a:ext cx="1569720" cy="1106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415" y="373380"/>
          <a:ext cx="1569720" cy="1106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33"/>
  <sheetViews>
    <sheetView topLeftCell="G19" workbookViewId="0">
      <selection activeCell="D11" sqref="D11"/>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75</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29.1" thickBot="1" x14ac:dyDescent="0.6">
      <c r="B10" s="24">
        <v>44473</v>
      </c>
      <c r="C10" s="4" t="s">
        <v>77</v>
      </c>
      <c r="D10" s="53" t="s">
        <v>78</v>
      </c>
      <c r="E10" s="5" t="s">
        <v>13</v>
      </c>
      <c r="F10" s="5" t="s">
        <v>63</v>
      </c>
      <c r="G10" s="33">
        <v>44504</v>
      </c>
      <c r="H10" s="52" t="s">
        <v>86</v>
      </c>
      <c r="I10" s="25">
        <v>480000</v>
      </c>
    </row>
    <row r="11" spans="2:9" s="7" customFormat="1" ht="57.9" thickBot="1" x14ac:dyDescent="0.6">
      <c r="B11" s="24">
        <v>44495</v>
      </c>
      <c r="C11" s="4" t="s">
        <v>76</v>
      </c>
      <c r="D11" s="53" t="s">
        <v>73</v>
      </c>
      <c r="E11" s="5" t="s">
        <v>13</v>
      </c>
      <c r="F11" s="5" t="s">
        <v>63</v>
      </c>
      <c r="G11" s="33">
        <v>44526</v>
      </c>
      <c r="H11" s="51" t="s">
        <v>74</v>
      </c>
      <c r="I11" s="25">
        <v>184005</v>
      </c>
    </row>
    <row r="12" spans="2:9" s="7" customFormat="1" ht="101.1" thickBot="1" x14ac:dyDescent="0.6">
      <c r="B12" s="24">
        <v>44502</v>
      </c>
      <c r="C12" s="4" t="s">
        <v>83</v>
      </c>
      <c r="D12" s="56" t="s">
        <v>84</v>
      </c>
      <c r="E12" s="5" t="s">
        <v>13</v>
      </c>
      <c r="F12" s="5" t="s">
        <v>63</v>
      </c>
      <c r="G12" s="4">
        <v>44532</v>
      </c>
      <c r="H12" s="54" t="s">
        <v>85</v>
      </c>
      <c r="I12" s="25">
        <v>18087.41</v>
      </c>
    </row>
    <row r="13" spans="2:9" s="7" customFormat="1" ht="14.7" thickBot="1" x14ac:dyDescent="0.6">
      <c r="B13" s="37"/>
      <c r="C13" s="38"/>
      <c r="D13" s="39"/>
      <c r="E13" s="5"/>
      <c r="F13" s="5"/>
      <c r="G13" s="33"/>
      <c r="H13" s="52"/>
      <c r="I13" s="40"/>
    </row>
    <row r="14" spans="2:9" s="7" customFormat="1" ht="14.7" thickBot="1" x14ac:dyDescent="0.6">
      <c r="B14" s="37"/>
      <c r="C14" s="38"/>
      <c r="D14" s="39"/>
      <c r="E14" s="5"/>
      <c r="F14" s="5"/>
      <c r="G14" s="9"/>
      <c r="H14" s="52"/>
      <c r="I14" s="40"/>
    </row>
    <row r="15" spans="2:9" s="7" customFormat="1" ht="14.7" thickBot="1" x14ac:dyDescent="0.6">
      <c r="B15" s="37"/>
      <c r="C15" s="38"/>
      <c r="D15" s="39"/>
      <c r="E15" s="5"/>
      <c r="F15" s="5"/>
      <c r="G15" s="9"/>
      <c r="H15" s="52"/>
      <c r="I15" s="40"/>
    </row>
    <row r="16" spans="2:9" s="7" customFormat="1" ht="14.7" thickBot="1" x14ac:dyDescent="0.6">
      <c r="B16" s="9"/>
      <c r="C16" s="9"/>
      <c r="D16" s="10"/>
      <c r="E16" s="5"/>
      <c r="F16" s="5"/>
      <c r="G16" s="9"/>
      <c r="H16" s="52"/>
      <c r="I16" s="49"/>
    </row>
    <row r="17" spans="2:9" s="7" customFormat="1" ht="14.7" thickBot="1" x14ac:dyDescent="0.6">
      <c r="B17" s="48"/>
      <c r="C17" s="44"/>
      <c r="D17" s="10"/>
      <c r="E17" s="5"/>
      <c r="F17" s="5"/>
      <c r="G17" s="47"/>
      <c r="H17" s="55"/>
      <c r="I17" s="49"/>
    </row>
    <row r="18" spans="2:9" s="7" customFormat="1" ht="16.5" customHeight="1" thickBot="1" x14ac:dyDescent="0.6">
      <c r="B18" s="41"/>
      <c r="C18" s="42"/>
      <c r="D18" s="43"/>
      <c r="E18" s="5"/>
      <c r="F18" s="5"/>
      <c r="G18" s="42"/>
      <c r="H18" s="34"/>
      <c r="I18" s="36"/>
    </row>
    <row r="19" spans="2:9" ht="14.7" thickBot="1" x14ac:dyDescent="0.6">
      <c r="B19" s="8"/>
      <c r="C19" s="9"/>
      <c r="D19" s="10"/>
      <c r="E19" s="10"/>
      <c r="F19" s="10"/>
      <c r="G19" s="9"/>
      <c r="H19" s="13"/>
      <c r="I19" s="12"/>
    </row>
    <row r="20" spans="2:9" ht="14.7" thickBot="1" x14ac:dyDescent="0.6">
      <c r="B20" s="14"/>
      <c r="C20" s="15" t="s">
        <v>15</v>
      </c>
      <c r="D20" s="16"/>
      <c r="E20" s="16"/>
      <c r="F20" s="16"/>
      <c r="G20" s="16"/>
      <c r="H20" s="17"/>
      <c r="I20" s="18">
        <f>SUM(I10:I19)</f>
        <v>682092.41</v>
      </c>
    </row>
    <row r="21" spans="2:9" x14ac:dyDescent="0.55000000000000004">
      <c r="B21" s="28"/>
      <c r="C21" s="29"/>
      <c r="D21" s="30"/>
      <c r="E21" s="30"/>
      <c r="F21" s="30"/>
      <c r="G21" s="30"/>
      <c r="H21" s="31"/>
      <c r="I21" s="32"/>
    </row>
    <row r="22" spans="2:9" x14ac:dyDescent="0.55000000000000004">
      <c r="B22" s="28"/>
      <c r="C22" s="29"/>
      <c r="D22" s="30"/>
      <c r="E22" s="30"/>
      <c r="F22" s="30"/>
      <c r="G22" s="30"/>
      <c r="H22" s="31"/>
      <c r="I22" s="32"/>
    </row>
    <row r="23" spans="2:9" x14ac:dyDescent="0.55000000000000004">
      <c r="B23" s="28"/>
      <c r="C23" s="29"/>
      <c r="D23" s="30"/>
      <c r="E23" s="30"/>
      <c r="F23" s="30"/>
      <c r="G23" s="30"/>
      <c r="H23" s="31"/>
      <c r="I23" s="32"/>
    </row>
    <row r="27" spans="2:9" x14ac:dyDescent="0.55000000000000004">
      <c r="C27" s="19" t="s">
        <v>71</v>
      </c>
      <c r="E27" s="19" t="s">
        <v>26</v>
      </c>
      <c r="G27" s="19" t="s">
        <v>28</v>
      </c>
    </row>
    <row r="28" spans="2:9" x14ac:dyDescent="0.55000000000000004">
      <c r="C28" s="27" t="s">
        <v>22</v>
      </c>
      <c r="E28" s="27" t="s">
        <v>25</v>
      </c>
      <c r="G28" s="27" t="s">
        <v>27</v>
      </c>
    </row>
    <row r="29" spans="2:9" x14ac:dyDescent="0.55000000000000004">
      <c r="C29" s="27" t="s">
        <v>17</v>
      </c>
      <c r="D29" s="19"/>
      <c r="E29" s="27" t="s">
        <v>72</v>
      </c>
      <c r="G29" s="27" t="s">
        <v>18</v>
      </c>
    </row>
    <row r="33" spans="8:8" x14ac:dyDescent="0.55000000000000004">
      <c r="H33"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3"/>
  <sheetViews>
    <sheetView workbookViewId="0">
      <selection activeCell="C11" sqref="C11"/>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70</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14.7" thickBot="1" x14ac:dyDescent="0.6">
      <c r="B10" s="24"/>
      <c r="C10" s="4"/>
      <c r="D10" s="5"/>
      <c r="E10" s="5"/>
      <c r="F10" s="5"/>
      <c r="G10" s="33"/>
      <c r="H10" s="13"/>
      <c r="I10" s="25"/>
    </row>
    <row r="11" spans="2:9" s="7" customFormat="1" ht="14.7" thickBot="1" x14ac:dyDescent="0.6">
      <c r="B11" s="24"/>
      <c r="C11" s="4"/>
      <c r="D11" s="5"/>
      <c r="E11" s="5"/>
      <c r="F11" s="5"/>
      <c r="G11" s="4"/>
      <c r="H11" s="6"/>
      <c r="I11" s="25"/>
    </row>
    <row r="12" spans="2:9" s="7" customFormat="1" ht="14.7" thickBot="1" x14ac:dyDescent="0.6">
      <c r="B12" s="24"/>
      <c r="C12" s="4"/>
      <c r="D12" s="5"/>
      <c r="E12" s="5"/>
      <c r="F12" s="5"/>
      <c r="G12" s="4"/>
      <c r="H12" s="6"/>
      <c r="I12" s="25"/>
    </row>
    <row r="13" spans="2:9" s="7" customFormat="1" ht="14.7" thickBot="1" x14ac:dyDescent="0.6">
      <c r="B13" s="37"/>
      <c r="C13" s="38"/>
      <c r="D13" s="39"/>
      <c r="E13" s="5"/>
      <c r="F13" s="5"/>
      <c r="G13" s="33"/>
      <c r="H13" s="35"/>
      <c r="I13" s="40"/>
    </row>
    <row r="14" spans="2:9" s="7" customFormat="1" ht="14.7" thickBot="1" x14ac:dyDescent="0.6">
      <c r="B14" s="37"/>
      <c r="C14" s="38"/>
      <c r="D14" s="39"/>
      <c r="E14" s="5"/>
      <c r="F14" s="5"/>
      <c r="G14" s="9"/>
      <c r="H14" s="35"/>
      <c r="I14" s="40"/>
    </row>
    <row r="15" spans="2:9" s="7" customFormat="1" ht="14.7" thickBot="1" x14ac:dyDescent="0.6">
      <c r="B15" s="37"/>
      <c r="C15" s="38"/>
      <c r="D15" s="39"/>
      <c r="E15" s="5"/>
      <c r="F15" s="5"/>
      <c r="G15" s="9"/>
      <c r="H15" s="35"/>
      <c r="I15" s="40"/>
    </row>
    <row r="16" spans="2:9" s="7" customFormat="1" ht="14.7" thickBot="1" x14ac:dyDescent="0.6">
      <c r="B16" s="9"/>
      <c r="C16" s="9"/>
      <c r="D16" s="10"/>
      <c r="E16" s="5"/>
      <c r="F16" s="5"/>
      <c r="G16" s="9"/>
      <c r="H16" s="35"/>
      <c r="I16" s="49"/>
    </row>
    <row r="17" spans="2:9" s="7" customFormat="1" ht="14.7" thickBot="1" x14ac:dyDescent="0.6">
      <c r="B17" s="48"/>
      <c r="C17" s="44"/>
      <c r="D17" s="10"/>
      <c r="E17" s="5"/>
      <c r="F17" s="5"/>
      <c r="G17" s="47"/>
      <c r="H17" s="46"/>
      <c r="I17" s="49"/>
    </row>
    <row r="18" spans="2:9" s="7" customFormat="1" ht="16.5" customHeight="1" thickBot="1" x14ac:dyDescent="0.6">
      <c r="B18" s="41"/>
      <c r="C18" s="42"/>
      <c r="D18" s="43"/>
      <c r="E18" s="5"/>
      <c r="F18" s="5"/>
      <c r="G18" s="42"/>
      <c r="H18" s="34"/>
      <c r="I18" s="36"/>
    </row>
    <row r="19" spans="2:9" ht="14.7" thickBot="1" x14ac:dyDescent="0.6">
      <c r="B19" s="8"/>
      <c r="C19" s="9"/>
      <c r="D19" s="10"/>
      <c r="E19" s="10"/>
      <c r="F19" s="10"/>
      <c r="G19" s="9"/>
      <c r="H19" s="13"/>
      <c r="I19" s="12"/>
    </row>
    <row r="20" spans="2:9" ht="14.7" thickBot="1" x14ac:dyDescent="0.6">
      <c r="B20" s="14"/>
      <c r="C20" s="15" t="s">
        <v>15</v>
      </c>
      <c r="D20" s="16"/>
      <c r="E20" s="16"/>
      <c r="F20" s="16"/>
      <c r="G20" s="16"/>
      <c r="H20" s="17"/>
      <c r="I20" s="18">
        <f>SUM(I10:I19)</f>
        <v>0</v>
      </c>
    </row>
    <row r="21" spans="2:9" x14ac:dyDescent="0.55000000000000004">
      <c r="B21" s="28"/>
      <c r="C21" s="29"/>
      <c r="D21" s="30"/>
      <c r="E21" s="30"/>
      <c r="F21" s="30"/>
      <c r="G21" s="30"/>
      <c r="H21" s="31"/>
      <c r="I21" s="32"/>
    </row>
    <row r="22" spans="2:9" x14ac:dyDescent="0.55000000000000004">
      <c r="B22" s="28"/>
      <c r="C22" s="29"/>
      <c r="D22" s="30"/>
      <c r="E22" s="30"/>
      <c r="F22" s="30"/>
      <c r="G22" s="30"/>
      <c r="H22" s="31"/>
      <c r="I22" s="32"/>
    </row>
    <row r="23" spans="2:9" x14ac:dyDescent="0.55000000000000004">
      <c r="B23" s="28"/>
      <c r="C23" s="29"/>
      <c r="D23" s="30"/>
      <c r="E23" s="30"/>
      <c r="F23" s="30"/>
      <c r="G23" s="30"/>
      <c r="H23" s="31"/>
      <c r="I23" s="32"/>
    </row>
    <row r="27" spans="2:9" x14ac:dyDescent="0.55000000000000004">
      <c r="C27" s="19" t="s">
        <v>71</v>
      </c>
      <c r="E27" s="19" t="s">
        <v>26</v>
      </c>
      <c r="G27" s="19" t="s">
        <v>28</v>
      </c>
    </row>
    <row r="28" spans="2:9" x14ac:dyDescent="0.55000000000000004">
      <c r="C28" s="27" t="s">
        <v>22</v>
      </c>
      <c r="E28" s="27" t="s">
        <v>25</v>
      </c>
      <c r="G28" s="27" t="s">
        <v>27</v>
      </c>
    </row>
    <row r="29" spans="2:9" x14ac:dyDescent="0.55000000000000004">
      <c r="C29" s="27" t="s">
        <v>17</v>
      </c>
      <c r="D29" s="19"/>
      <c r="E29" s="27" t="s">
        <v>24</v>
      </c>
      <c r="G29" s="27" t="s">
        <v>18</v>
      </c>
    </row>
    <row r="33" spans="8:8" x14ac:dyDescent="0.55000000000000004">
      <c r="H33"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44"/>
  <sheetViews>
    <sheetView workbookViewId="0">
      <selection activeCell="B13" sqref="B13"/>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29</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29.1" thickBot="1" x14ac:dyDescent="0.6">
      <c r="B10" s="24">
        <v>44211</v>
      </c>
      <c r="C10" s="4" t="s">
        <v>30</v>
      </c>
      <c r="D10" s="5" t="s">
        <v>31</v>
      </c>
      <c r="E10" s="5" t="s">
        <v>13</v>
      </c>
      <c r="F10" s="5" t="s">
        <v>6</v>
      </c>
      <c r="G10" s="4">
        <v>44256</v>
      </c>
      <c r="H10" s="6" t="s">
        <v>32</v>
      </c>
      <c r="I10" s="25">
        <v>157370.26</v>
      </c>
    </row>
    <row r="11" spans="2:9" s="7" customFormat="1" ht="57.9" thickBot="1" x14ac:dyDescent="0.6">
      <c r="B11" s="24">
        <v>44216</v>
      </c>
      <c r="C11" s="4" t="s">
        <v>19</v>
      </c>
      <c r="D11" s="5" t="s">
        <v>20</v>
      </c>
      <c r="E11" s="5" t="s">
        <v>13</v>
      </c>
      <c r="F11" s="5" t="s">
        <v>14</v>
      </c>
      <c r="G11" s="4">
        <v>44256</v>
      </c>
      <c r="H11" s="6" t="s">
        <v>21</v>
      </c>
      <c r="I11" s="25">
        <v>2045.7</v>
      </c>
    </row>
    <row r="12" spans="2:9" s="7" customFormat="1" ht="14.7" thickBot="1" x14ac:dyDescent="0.6">
      <c r="B12" s="8"/>
      <c r="C12" s="9"/>
      <c r="D12" s="10"/>
      <c r="E12" s="10"/>
      <c r="F12" s="10"/>
      <c r="G12" s="4"/>
      <c r="H12" s="11"/>
      <c r="I12" s="12"/>
    </row>
    <row r="13" spans="2:9" s="7" customFormat="1" ht="14.7" thickBot="1" x14ac:dyDescent="0.6">
      <c r="B13" s="24"/>
      <c r="C13" s="4"/>
      <c r="D13" s="5"/>
      <c r="E13" s="5"/>
      <c r="F13" s="5"/>
      <c r="G13" s="4"/>
      <c r="H13" s="6"/>
      <c r="I13" s="25"/>
    </row>
    <row r="14" spans="2:9" s="7" customFormat="1" ht="14.7" thickBot="1" x14ac:dyDescent="0.6">
      <c r="B14" s="24"/>
      <c r="C14" s="4"/>
      <c r="D14" s="5"/>
      <c r="E14" s="5"/>
      <c r="F14" s="5"/>
      <c r="G14" s="4"/>
      <c r="H14" s="6"/>
      <c r="I14" s="25"/>
    </row>
    <row r="15" spans="2:9" s="7" customFormat="1" ht="14.7" thickBot="1" x14ac:dyDescent="0.6">
      <c r="B15" s="24"/>
      <c r="C15" s="4"/>
      <c r="D15" s="5"/>
      <c r="E15" s="5"/>
      <c r="F15" s="5"/>
      <c r="G15" s="4"/>
      <c r="H15" s="6"/>
      <c r="I15" s="25"/>
    </row>
    <row r="16" spans="2:9" s="7" customFormat="1" ht="14.7" thickBot="1" x14ac:dyDescent="0.6">
      <c r="B16" s="24"/>
      <c r="C16" s="4"/>
      <c r="D16" s="5"/>
      <c r="E16" s="5"/>
      <c r="F16" s="5"/>
      <c r="G16" s="4"/>
      <c r="H16" s="6"/>
      <c r="I16" s="25"/>
    </row>
    <row r="17" spans="2:9" s="7" customFormat="1" ht="14.7" thickBot="1" x14ac:dyDescent="0.6">
      <c r="B17" s="24"/>
      <c r="C17" s="4"/>
      <c r="D17" s="5"/>
      <c r="E17" s="5"/>
      <c r="F17" s="5"/>
      <c r="G17" s="4"/>
      <c r="H17" s="6"/>
      <c r="I17" s="25"/>
    </row>
    <row r="18" spans="2:9" s="7" customFormat="1" ht="14.7" thickBot="1" x14ac:dyDescent="0.6">
      <c r="B18" s="24"/>
      <c r="C18" s="4"/>
      <c r="D18" s="5"/>
      <c r="E18" s="5"/>
      <c r="F18" s="5"/>
      <c r="G18" s="4"/>
      <c r="H18" s="6"/>
      <c r="I18" s="25"/>
    </row>
    <row r="19" spans="2:9" s="7" customFormat="1" ht="14.7" thickBot="1" x14ac:dyDescent="0.6">
      <c r="B19" s="8"/>
      <c r="C19" s="9"/>
      <c r="D19" s="10"/>
      <c r="E19" s="10"/>
      <c r="F19" s="10"/>
      <c r="G19" s="4"/>
      <c r="H19" s="11"/>
      <c r="I19" s="12"/>
    </row>
    <row r="20" spans="2:9" s="7" customFormat="1" ht="14.7" thickBot="1" x14ac:dyDescent="0.6">
      <c r="B20" s="24"/>
      <c r="C20" s="4"/>
      <c r="D20" s="5"/>
      <c r="E20" s="5"/>
      <c r="F20" s="5"/>
      <c r="G20" s="4"/>
      <c r="H20" s="6"/>
      <c r="I20" s="25"/>
    </row>
    <row r="21" spans="2:9" s="7" customFormat="1" ht="14.7" thickBot="1" x14ac:dyDescent="0.6">
      <c r="B21" s="24"/>
      <c r="C21" s="4"/>
      <c r="D21" s="5"/>
      <c r="E21" s="5"/>
      <c r="F21" s="5"/>
      <c r="G21" s="4"/>
      <c r="H21" s="6"/>
      <c r="I21" s="25"/>
    </row>
    <row r="22" spans="2:9" s="7" customFormat="1" ht="14.7" thickBot="1" x14ac:dyDescent="0.6">
      <c r="B22" s="24"/>
      <c r="C22" s="4"/>
      <c r="D22" s="5"/>
      <c r="E22" s="5"/>
      <c r="F22" s="5"/>
      <c r="G22" s="4"/>
      <c r="H22" s="6"/>
      <c r="I22" s="25"/>
    </row>
    <row r="23" spans="2:9" s="7" customFormat="1" ht="14.7" thickBot="1" x14ac:dyDescent="0.6">
      <c r="B23" s="24"/>
      <c r="C23" s="4"/>
      <c r="D23" s="5"/>
      <c r="E23" s="5"/>
      <c r="F23" s="5"/>
      <c r="G23" s="4"/>
      <c r="H23" s="6"/>
      <c r="I23" s="25"/>
    </row>
    <row r="24" spans="2:9" s="7" customFormat="1" ht="14.7" thickBot="1" x14ac:dyDescent="0.6">
      <c r="B24" s="24"/>
      <c r="C24" s="4"/>
      <c r="D24" s="5"/>
      <c r="E24" s="5"/>
      <c r="F24" s="5"/>
      <c r="G24" s="4"/>
      <c r="H24" s="6"/>
      <c r="I24" s="25"/>
    </row>
    <row r="25" spans="2:9" s="7" customFormat="1" ht="14.7" thickBot="1" x14ac:dyDescent="0.6">
      <c r="B25" s="24"/>
      <c r="C25" s="4"/>
      <c r="D25" s="5"/>
      <c r="E25" s="5"/>
      <c r="F25" s="5"/>
      <c r="G25" s="4"/>
      <c r="H25" s="6"/>
      <c r="I25" s="25"/>
    </row>
    <row r="26" spans="2:9" s="7" customFormat="1" ht="14.7" thickBot="1" x14ac:dyDescent="0.6">
      <c r="B26" s="24"/>
      <c r="C26" s="4"/>
      <c r="D26" s="5"/>
      <c r="E26" s="5"/>
      <c r="F26" s="5"/>
      <c r="G26" s="4"/>
      <c r="H26" s="6"/>
      <c r="I26" s="25"/>
    </row>
    <row r="27" spans="2:9" s="7" customFormat="1" ht="14.7" thickBot="1" x14ac:dyDescent="0.6">
      <c r="B27" s="24"/>
      <c r="C27" s="4"/>
      <c r="D27" s="5"/>
      <c r="E27" s="5"/>
      <c r="F27" s="5"/>
      <c r="G27" s="4"/>
      <c r="H27" s="6"/>
      <c r="I27" s="25"/>
    </row>
    <row r="28" spans="2:9" s="7" customFormat="1" ht="14.7" thickBot="1" x14ac:dyDescent="0.6">
      <c r="B28" s="24"/>
      <c r="C28" s="4"/>
      <c r="D28" s="5"/>
      <c r="E28" s="5"/>
      <c r="F28" s="5"/>
      <c r="G28" s="4"/>
      <c r="H28" s="6"/>
      <c r="I28" s="25"/>
    </row>
    <row r="29" spans="2:9" s="7" customFormat="1" ht="16.5" customHeight="1" thickBot="1" x14ac:dyDescent="0.6">
      <c r="B29" s="24"/>
      <c r="C29" s="4"/>
      <c r="D29" s="5"/>
      <c r="E29" s="5"/>
      <c r="F29" s="5"/>
      <c r="G29" s="4"/>
      <c r="H29" s="6"/>
      <c r="I29" s="25"/>
    </row>
    <row r="30" spans="2:9" ht="14.7" thickBot="1" x14ac:dyDescent="0.6">
      <c r="B30" s="8"/>
      <c r="C30" s="9"/>
      <c r="D30" s="10"/>
      <c r="E30" s="10"/>
      <c r="F30" s="10"/>
      <c r="G30" s="9"/>
      <c r="H30" s="13"/>
      <c r="I30" s="12"/>
    </row>
    <row r="31" spans="2:9" ht="14.7" thickBot="1" x14ac:dyDescent="0.6">
      <c r="B31" s="14"/>
      <c r="C31" s="15" t="s">
        <v>15</v>
      </c>
      <c r="D31" s="16"/>
      <c r="E31" s="16"/>
      <c r="F31" s="16"/>
      <c r="G31" s="16"/>
      <c r="H31" s="17"/>
      <c r="I31" s="18">
        <f>SUM(I10:I30)</f>
        <v>159415.96000000002</v>
      </c>
    </row>
    <row r="38" spans="3:8" x14ac:dyDescent="0.55000000000000004">
      <c r="C38" s="19" t="s">
        <v>23</v>
      </c>
      <c r="E38" s="19" t="s">
        <v>26</v>
      </c>
      <c r="G38" s="19" t="s">
        <v>28</v>
      </c>
    </row>
    <row r="39" spans="3:8" x14ac:dyDescent="0.55000000000000004">
      <c r="C39" s="27" t="s">
        <v>22</v>
      </c>
      <c r="E39" s="27" t="s">
        <v>25</v>
      </c>
      <c r="G39" s="27" t="s">
        <v>27</v>
      </c>
    </row>
    <row r="40" spans="3:8" x14ac:dyDescent="0.55000000000000004">
      <c r="C40" s="27" t="s">
        <v>17</v>
      </c>
      <c r="D40" s="19"/>
      <c r="E40" s="27" t="s">
        <v>24</v>
      </c>
      <c r="G40" s="27" t="s">
        <v>18</v>
      </c>
    </row>
    <row r="44" spans="3:8" x14ac:dyDescent="0.55000000000000004">
      <c r="H44"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28"/>
  <sheetViews>
    <sheetView tabSelected="1" topLeftCell="D1" workbookViewId="0">
      <selection activeCell="B6" sqref="B1:M6"/>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79</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101.1" thickBot="1" x14ac:dyDescent="0.6">
      <c r="B10" s="24">
        <v>44502</v>
      </c>
      <c r="C10" s="4" t="s">
        <v>83</v>
      </c>
      <c r="D10" s="56" t="s">
        <v>84</v>
      </c>
      <c r="E10" s="5" t="s">
        <v>13</v>
      </c>
      <c r="F10" s="5" t="s">
        <v>63</v>
      </c>
      <c r="G10" s="4">
        <v>44532</v>
      </c>
      <c r="H10" s="54" t="s">
        <v>85</v>
      </c>
      <c r="I10" s="25">
        <v>24381.81</v>
      </c>
    </row>
    <row r="11" spans="2:9" s="7" customFormat="1" ht="57.9" thickBot="1" x14ac:dyDescent="0.6">
      <c r="B11" s="24">
        <v>44503</v>
      </c>
      <c r="C11" s="4" t="s">
        <v>80</v>
      </c>
      <c r="D11" s="53" t="s">
        <v>81</v>
      </c>
      <c r="E11" s="5" t="s">
        <v>13</v>
      </c>
      <c r="F11" s="5" t="s">
        <v>63</v>
      </c>
      <c r="G11" s="33">
        <v>44533</v>
      </c>
      <c r="H11" s="52" t="s">
        <v>82</v>
      </c>
      <c r="I11" s="25">
        <v>12510</v>
      </c>
    </row>
    <row r="12" spans="2:9" s="7" customFormat="1" ht="57.9" thickBot="1" x14ac:dyDescent="0.6">
      <c r="B12" s="37">
        <v>44522</v>
      </c>
      <c r="C12" s="38" t="s">
        <v>87</v>
      </c>
      <c r="D12" s="57" t="s">
        <v>88</v>
      </c>
      <c r="E12" s="5" t="s">
        <v>13</v>
      </c>
      <c r="F12" s="5" t="s">
        <v>63</v>
      </c>
      <c r="G12" s="33">
        <v>44552</v>
      </c>
      <c r="H12" s="35" t="s">
        <v>89</v>
      </c>
      <c r="I12" s="40">
        <v>11755.8</v>
      </c>
    </row>
    <row r="13" spans="2:9" s="7" customFormat="1" ht="101.1" thickBot="1" x14ac:dyDescent="0.6">
      <c r="B13" s="37">
        <v>44522</v>
      </c>
      <c r="C13" s="38" t="s">
        <v>90</v>
      </c>
      <c r="D13" s="57" t="s">
        <v>91</v>
      </c>
      <c r="E13" s="5" t="s">
        <v>13</v>
      </c>
      <c r="F13" s="5" t="s">
        <v>63</v>
      </c>
      <c r="G13" s="9">
        <v>44552</v>
      </c>
      <c r="H13" s="35" t="s">
        <v>92</v>
      </c>
      <c r="I13" s="40">
        <v>652686.23</v>
      </c>
    </row>
    <row r="14" spans="2:9" s="7" customFormat="1" ht="100.8" x14ac:dyDescent="0.55000000000000004">
      <c r="B14" s="37">
        <v>44522</v>
      </c>
      <c r="C14" s="38" t="s">
        <v>93</v>
      </c>
      <c r="D14" s="57" t="s">
        <v>91</v>
      </c>
      <c r="E14" s="5" t="s">
        <v>13</v>
      </c>
      <c r="F14" s="5" t="s">
        <v>63</v>
      </c>
      <c r="G14" s="38">
        <v>44552</v>
      </c>
      <c r="H14" s="59" t="s">
        <v>94</v>
      </c>
      <c r="I14" s="40">
        <v>652686.23</v>
      </c>
    </row>
    <row r="15" spans="2:9" s="7" customFormat="1" ht="14.7" thickBot="1" x14ac:dyDescent="0.6">
      <c r="B15" s="58"/>
      <c r="C15" s="60" t="s">
        <v>15</v>
      </c>
      <c r="D15" s="61"/>
      <c r="E15" s="61"/>
      <c r="F15" s="61"/>
      <c r="G15" s="61"/>
      <c r="H15" s="62"/>
      <c r="I15" s="63">
        <f>SUM(I10:I14)</f>
        <v>1354020.0699999998</v>
      </c>
    </row>
    <row r="16" spans="2:9" s="7" customFormat="1" x14ac:dyDescent="0.55000000000000004">
      <c r="B16" s="28"/>
      <c r="C16" s="29"/>
      <c r="D16" s="30"/>
      <c r="E16" s="30"/>
      <c r="F16" s="30"/>
      <c r="G16" s="30"/>
      <c r="H16" s="31"/>
      <c r="I16" s="32"/>
    </row>
    <row r="17" spans="2:9" s="7" customFormat="1" x14ac:dyDescent="0.55000000000000004">
      <c r="B17" s="28"/>
      <c r="C17" s="19"/>
      <c r="D17"/>
      <c r="E17" s="19"/>
      <c r="F17"/>
      <c r="G17" s="19"/>
      <c r="H17" s="31"/>
      <c r="I17" s="32"/>
    </row>
    <row r="18" spans="2:9" s="7" customFormat="1" ht="16.5" customHeight="1" x14ac:dyDescent="0.55000000000000004">
      <c r="B18" s="28"/>
      <c r="C18" s="27"/>
      <c r="D18"/>
      <c r="E18" s="27"/>
      <c r="F18" s="27"/>
      <c r="G18" s="31"/>
      <c r="H18" s="32"/>
    </row>
    <row r="19" spans="2:9" x14ac:dyDescent="0.55000000000000004">
      <c r="C19" s="27"/>
      <c r="D19" s="19"/>
      <c r="E19" s="27"/>
      <c r="G19" s="27"/>
    </row>
    <row r="20" spans="2:9" x14ac:dyDescent="0.55000000000000004">
      <c r="B20" s="28"/>
      <c r="C20" s="19" t="s">
        <v>71</v>
      </c>
      <c r="E20" s="19" t="s">
        <v>26</v>
      </c>
      <c r="G20" s="19" t="s">
        <v>28</v>
      </c>
    </row>
    <row r="21" spans="2:9" x14ac:dyDescent="0.55000000000000004">
      <c r="B21" s="28"/>
      <c r="C21" s="27" t="s">
        <v>22</v>
      </c>
      <c r="E21" s="27" t="s">
        <v>25</v>
      </c>
      <c r="G21" s="27" t="s">
        <v>27</v>
      </c>
    </row>
    <row r="22" spans="2:9" x14ac:dyDescent="0.55000000000000004">
      <c r="C22" s="27" t="s">
        <v>17</v>
      </c>
      <c r="D22" s="19"/>
      <c r="E22" s="27" t="s">
        <v>72</v>
      </c>
      <c r="G22" s="27" t="s">
        <v>18</v>
      </c>
    </row>
    <row r="23" spans="2:9" x14ac:dyDescent="0.55000000000000004">
      <c r="C23" s="27"/>
      <c r="E23" s="27"/>
      <c r="G23" s="27"/>
    </row>
    <row r="24" spans="2:9" x14ac:dyDescent="0.55000000000000004">
      <c r="C24" s="19"/>
      <c r="D24" s="27"/>
      <c r="F24" s="27"/>
    </row>
    <row r="28" spans="2:9" x14ac:dyDescent="0.55000000000000004">
      <c r="H28"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32"/>
  <sheetViews>
    <sheetView topLeftCell="A13" workbookViewId="0">
      <selection activeCell="A2" sqref="A2:J21"/>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98</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101.1" thickBot="1" x14ac:dyDescent="0.6">
      <c r="B10" s="24">
        <v>44502</v>
      </c>
      <c r="C10" s="4" t="s">
        <v>83</v>
      </c>
      <c r="D10" s="56" t="s">
        <v>84</v>
      </c>
      <c r="E10" s="5" t="s">
        <v>13</v>
      </c>
      <c r="F10" s="5" t="s">
        <v>63</v>
      </c>
      <c r="G10" s="4">
        <v>44532</v>
      </c>
      <c r="H10" s="54" t="s">
        <v>85</v>
      </c>
      <c r="I10" s="25">
        <v>24381.81</v>
      </c>
    </row>
    <row r="11" spans="2:9" s="7" customFormat="1" ht="57.9" thickBot="1" x14ac:dyDescent="0.6">
      <c r="B11" s="24">
        <v>44503</v>
      </c>
      <c r="C11" s="4" t="s">
        <v>80</v>
      </c>
      <c r="D11" s="53" t="s">
        <v>99</v>
      </c>
      <c r="E11" s="5" t="s">
        <v>13</v>
      </c>
      <c r="F11" s="5" t="s">
        <v>63</v>
      </c>
      <c r="G11" s="33">
        <v>44533</v>
      </c>
      <c r="H11" s="52" t="s">
        <v>82</v>
      </c>
      <c r="I11" s="25">
        <v>12510</v>
      </c>
    </row>
    <row r="12" spans="2:9" s="7" customFormat="1" ht="57.9" thickBot="1" x14ac:dyDescent="0.6">
      <c r="B12" s="37">
        <v>44522</v>
      </c>
      <c r="C12" s="38" t="s">
        <v>87</v>
      </c>
      <c r="D12" s="57" t="s">
        <v>88</v>
      </c>
      <c r="E12" s="5" t="s">
        <v>13</v>
      </c>
      <c r="F12" s="5" t="s">
        <v>63</v>
      </c>
      <c r="G12" s="33">
        <v>44552</v>
      </c>
      <c r="H12" s="35" t="s">
        <v>89</v>
      </c>
      <c r="I12" s="40">
        <v>11755.8</v>
      </c>
    </row>
    <row r="13" spans="2:9" s="7" customFormat="1" ht="101.1" thickBot="1" x14ac:dyDescent="0.6">
      <c r="B13" s="37">
        <v>44522</v>
      </c>
      <c r="C13" s="38" t="s">
        <v>90</v>
      </c>
      <c r="D13" s="57" t="s">
        <v>91</v>
      </c>
      <c r="E13" s="5" t="s">
        <v>13</v>
      </c>
      <c r="F13" s="5" t="s">
        <v>63</v>
      </c>
      <c r="G13" s="9">
        <v>44552</v>
      </c>
      <c r="H13" s="35" t="s">
        <v>92</v>
      </c>
      <c r="I13" s="40">
        <v>652686.23</v>
      </c>
    </row>
    <row r="14" spans="2:9" s="7" customFormat="1" ht="101.1" thickBot="1" x14ac:dyDescent="0.6">
      <c r="B14" s="37">
        <v>44522</v>
      </c>
      <c r="C14" s="38" t="s">
        <v>93</v>
      </c>
      <c r="D14" s="57" t="s">
        <v>91</v>
      </c>
      <c r="E14" s="5" t="s">
        <v>13</v>
      </c>
      <c r="F14" s="5" t="s">
        <v>63</v>
      </c>
      <c r="G14" s="38">
        <v>44552</v>
      </c>
      <c r="H14" s="59" t="s">
        <v>94</v>
      </c>
      <c r="I14" s="40">
        <v>652686.23</v>
      </c>
    </row>
    <row r="15" spans="2:9" s="7" customFormat="1" ht="57.9" thickBot="1" x14ac:dyDescent="0.6">
      <c r="B15" s="37">
        <v>44529</v>
      </c>
      <c r="C15" s="38" t="s">
        <v>96</v>
      </c>
      <c r="D15" s="57" t="s">
        <v>84</v>
      </c>
      <c r="E15" s="5" t="s">
        <v>13</v>
      </c>
      <c r="F15" s="5" t="s">
        <v>63</v>
      </c>
      <c r="G15" s="38">
        <v>44559</v>
      </c>
      <c r="H15" s="59" t="s">
        <v>97</v>
      </c>
      <c r="I15" s="40">
        <v>15023.38</v>
      </c>
    </row>
    <row r="16" spans="2:9" s="7" customFormat="1" ht="43.5" thickBot="1" x14ac:dyDescent="0.6">
      <c r="B16" s="37">
        <v>44533</v>
      </c>
      <c r="C16" s="38" t="s">
        <v>106</v>
      </c>
      <c r="D16" s="57" t="s">
        <v>107</v>
      </c>
      <c r="E16" s="5" t="s">
        <v>13</v>
      </c>
      <c r="F16" s="5" t="s">
        <v>63</v>
      </c>
      <c r="G16" s="38">
        <v>44564</v>
      </c>
      <c r="H16" s="59" t="s">
        <v>108</v>
      </c>
      <c r="I16" s="40">
        <v>13248</v>
      </c>
    </row>
    <row r="17" spans="1:9" s="7" customFormat="1" ht="43.5" thickBot="1" x14ac:dyDescent="0.6">
      <c r="B17" s="37">
        <v>44539</v>
      </c>
      <c r="C17" s="38" t="s">
        <v>100</v>
      </c>
      <c r="D17" s="57" t="s">
        <v>101</v>
      </c>
      <c r="E17" s="5" t="s">
        <v>13</v>
      </c>
      <c r="F17" s="5" t="s">
        <v>63</v>
      </c>
      <c r="G17" s="38">
        <v>44570</v>
      </c>
      <c r="H17" s="59" t="s">
        <v>102</v>
      </c>
      <c r="I17" s="40">
        <v>22500</v>
      </c>
    </row>
    <row r="18" spans="1:9" s="7" customFormat="1" ht="57.6" x14ac:dyDescent="0.55000000000000004">
      <c r="B18" s="37">
        <v>44539</v>
      </c>
      <c r="C18" s="38" t="s">
        <v>103</v>
      </c>
      <c r="D18" s="57" t="s">
        <v>104</v>
      </c>
      <c r="E18" s="5" t="s">
        <v>13</v>
      </c>
      <c r="F18" s="5" t="s">
        <v>63</v>
      </c>
      <c r="G18" s="38">
        <v>44570</v>
      </c>
      <c r="H18" s="59" t="s">
        <v>105</v>
      </c>
      <c r="I18" s="40">
        <v>516609.12</v>
      </c>
    </row>
    <row r="19" spans="1:9" s="7" customFormat="1" ht="16.5" customHeight="1" thickBot="1" x14ac:dyDescent="0.6">
      <c r="B19" s="58"/>
      <c r="C19" s="60" t="s">
        <v>15</v>
      </c>
      <c r="D19" s="61"/>
      <c r="E19" s="61"/>
      <c r="F19" s="61"/>
      <c r="G19" s="61"/>
      <c r="H19" s="62"/>
      <c r="I19" s="63">
        <f>SUM(I10:I18)</f>
        <v>1921400.5699999998</v>
      </c>
    </row>
    <row r="20" spans="1:9" x14ac:dyDescent="0.55000000000000004">
      <c r="A20" s="7"/>
      <c r="B20" s="28"/>
      <c r="C20" s="29"/>
      <c r="D20" s="30"/>
      <c r="E20" s="30"/>
      <c r="F20" s="30"/>
      <c r="G20" s="30"/>
      <c r="H20" s="31"/>
      <c r="I20" s="32"/>
    </row>
    <row r="21" spans="1:9" x14ac:dyDescent="0.55000000000000004">
      <c r="B21" s="28"/>
      <c r="C21" s="19"/>
      <c r="E21" s="19"/>
      <c r="G21" s="19"/>
      <c r="H21" s="31"/>
      <c r="I21" s="32"/>
    </row>
    <row r="22" spans="1:9" x14ac:dyDescent="0.55000000000000004">
      <c r="B22" s="28"/>
      <c r="C22" s="27"/>
      <c r="E22" s="27"/>
      <c r="F22" s="27"/>
      <c r="G22" s="31"/>
      <c r="H22" s="32"/>
      <c r="I22" s="7"/>
    </row>
    <row r="23" spans="1:9" x14ac:dyDescent="0.55000000000000004">
      <c r="C23" s="27"/>
      <c r="D23" s="19"/>
      <c r="E23" s="27"/>
      <c r="G23" s="27"/>
    </row>
    <row r="24" spans="1:9" x14ac:dyDescent="0.55000000000000004">
      <c r="B24" s="28"/>
      <c r="C24" s="19" t="s">
        <v>71</v>
      </c>
      <c r="E24" s="19" t="s">
        <v>26</v>
      </c>
      <c r="G24" s="19" t="s">
        <v>28</v>
      </c>
    </row>
    <row r="25" spans="1:9" x14ac:dyDescent="0.55000000000000004">
      <c r="B25" s="28"/>
      <c r="C25" s="27" t="s">
        <v>22</v>
      </c>
      <c r="E25" s="27" t="s">
        <v>25</v>
      </c>
      <c r="G25" s="27" t="s">
        <v>27</v>
      </c>
    </row>
    <row r="26" spans="1:9" x14ac:dyDescent="0.55000000000000004">
      <c r="C26" s="27" t="s">
        <v>17</v>
      </c>
      <c r="D26" s="19"/>
      <c r="E26" s="27" t="s">
        <v>72</v>
      </c>
      <c r="G26" s="27" t="s">
        <v>18</v>
      </c>
    </row>
    <row r="27" spans="1:9" x14ac:dyDescent="0.55000000000000004">
      <c r="C27" s="27"/>
      <c r="E27" s="27"/>
      <c r="G27" s="27"/>
    </row>
    <row r="28" spans="1:9" x14ac:dyDescent="0.55000000000000004">
      <c r="C28" s="19"/>
      <c r="D28" s="27"/>
      <c r="F28" s="27"/>
    </row>
    <row r="32" spans="1:9" x14ac:dyDescent="0.55000000000000004">
      <c r="H32" t="s">
        <v>16</v>
      </c>
    </row>
  </sheetData>
  <mergeCells count="6">
    <mergeCell ref="B8:I8"/>
    <mergeCell ref="B3:I3"/>
    <mergeCell ref="B4:I4"/>
    <mergeCell ref="B5:I5"/>
    <mergeCell ref="B6:I6"/>
    <mergeCell ref="B7:I7"/>
  </mergeCells>
  <pageMargins left="0.70866141732283472" right="0.70866141732283472" top="0.15748031496062992" bottom="0.15748031496062992" header="0.31496062992125984" footer="0.31496062992125984"/>
  <pageSetup scale="65" orientation="landscape"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4:I26"/>
  <sheetViews>
    <sheetView workbookViewId="0">
      <selection activeCell="A3" sqref="A3"/>
    </sheetView>
  </sheetViews>
  <sheetFormatPr baseColWidth="10" defaultRowHeight="14.4" x14ac:dyDescent="0.55000000000000004"/>
  <cols>
    <col min="3" max="3" width="22.26171875" customWidth="1"/>
    <col min="4" max="4" width="20.41796875" customWidth="1"/>
    <col min="5" max="5" width="19" customWidth="1"/>
    <col min="6" max="6" width="17.83984375" customWidth="1"/>
    <col min="7" max="7" width="17.26171875"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4" spans="2:9" x14ac:dyDescent="0.55000000000000004">
      <c r="B4" s="76" t="s">
        <v>1</v>
      </c>
      <c r="C4" s="71"/>
      <c r="D4" s="71"/>
      <c r="E4" s="71"/>
      <c r="F4" s="71"/>
      <c r="G4" s="71"/>
      <c r="H4" s="71"/>
      <c r="I4" s="72"/>
    </row>
    <row r="5" spans="2:9" x14ac:dyDescent="0.55000000000000004">
      <c r="B5" s="76" t="s">
        <v>2</v>
      </c>
      <c r="C5" s="71"/>
      <c r="D5" s="71"/>
      <c r="E5" s="71"/>
      <c r="F5" s="71"/>
      <c r="G5" s="71"/>
      <c r="H5" s="71"/>
      <c r="I5" s="72"/>
    </row>
    <row r="6" spans="2:9" x14ac:dyDescent="0.55000000000000004">
      <c r="B6" s="76"/>
      <c r="C6" s="71"/>
      <c r="D6" s="71"/>
      <c r="E6" s="71"/>
      <c r="F6" s="71"/>
      <c r="G6" s="71"/>
      <c r="H6" s="71"/>
      <c r="I6" s="72"/>
    </row>
    <row r="7" spans="2:9" x14ac:dyDescent="0.55000000000000004">
      <c r="B7" s="76" t="s">
        <v>3</v>
      </c>
      <c r="C7" s="71"/>
      <c r="D7" s="71"/>
      <c r="E7" s="71"/>
      <c r="F7" s="71"/>
      <c r="G7" s="71"/>
      <c r="H7" s="71"/>
      <c r="I7" s="72"/>
    </row>
    <row r="8" spans="2:9" ht="14.7" thickBot="1" x14ac:dyDescent="0.6">
      <c r="B8" s="73" t="s">
        <v>95</v>
      </c>
      <c r="C8" s="74"/>
      <c r="D8" s="74"/>
      <c r="E8" s="74"/>
      <c r="F8" s="74"/>
      <c r="G8" s="74"/>
      <c r="H8" s="74"/>
      <c r="I8" s="75"/>
    </row>
    <row r="9" spans="2:9" ht="14.7" thickBot="1" x14ac:dyDescent="0.6">
      <c r="B9" s="20" t="s">
        <v>5</v>
      </c>
      <c r="C9" s="21" t="s">
        <v>6</v>
      </c>
      <c r="D9" s="21" t="s">
        <v>7</v>
      </c>
      <c r="E9" s="21" t="s">
        <v>8</v>
      </c>
      <c r="F9" s="21" t="s">
        <v>9</v>
      </c>
      <c r="G9" s="21" t="s">
        <v>10</v>
      </c>
      <c r="H9" s="22" t="s">
        <v>11</v>
      </c>
      <c r="I9" s="23" t="s">
        <v>12</v>
      </c>
    </row>
    <row r="10" spans="2:9" s="7" customFormat="1" ht="14.7" thickBot="1" x14ac:dyDescent="0.6">
      <c r="B10" s="24"/>
      <c r="C10" s="4"/>
      <c r="D10" s="5"/>
      <c r="E10" s="5" t="s">
        <v>13</v>
      </c>
      <c r="F10" s="5" t="s">
        <v>14</v>
      </c>
      <c r="G10" s="4"/>
      <c r="H10" s="6"/>
      <c r="I10" s="25"/>
    </row>
    <row r="11" spans="2:9" s="7" customFormat="1" ht="14.7" thickBot="1" x14ac:dyDescent="0.6">
      <c r="B11" s="24"/>
      <c r="C11" s="4"/>
      <c r="D11" s="5"/>
      <c r="E11" s="5" t="s">
        <v>13</v>
      </c>
      <c r="F11" s="5" t="s">
        <v>14</v>
      </c>
      <c r="G11" s="4"/>
      <c r="H11" s="6"/>
      <c r="I11" s="25"/>
    </row>
    <row r="12" spans="2:9" s="7" customFormat="1" ht="14.7" thickBot="1" x14ac:dyDescent="0.6">
      <c r="B12" s="8"/>
      <c r="C12" s="9"/>
      <c r="D12" s="10"/>
      <c r="E12" s="10" t="s">
        <v>13</v>
      </c>
      <c r="F12" s="10" t="s">
        <v>14</v>
      </c>
      <c r="G12" s="9"/>
      <c r="H12" s="11"/>
      <c r="I12" s="12"/>
    </row>
    <row r="13" spans="2:9" s="7" customFormat="1" ht="14.7" thickBot="1" x14ac:dyDescent="0.6">
      <c r="B13" s="24"/>
      <c r="C13" s="4"/>
      <c r="D13" s="5"/>
      <c r="E13" s="5" t="s">
        <v>13</v>
      </c>
      <c r="F13" s="5" t="s">
        <v>14</v>
      </c>
      <c r="G13" s="4"/>
      <c r="H13" s="6"/>
      <c r="I13" s="25"/>
    </row>
    <row r="14" spans="2:9" s="7" customFormat="1" ht="14.7" thickBot="1" x14ac:dyDescent="0.6">
      <c r="B14" s="24"/>
      <c r="C14" s="4"/>
      <c r="D14" s="5"/>
      <c r="E14" s="5" t="s">
        <v>13</v>
      </c>
      <c r="F14" s="5" t="s">
        <v>14</v>
      </c>
      <c r="G14" s="4" t="s">
        <v>16</v>
      </c>
      <c r="H14" s="6"/>
      <c r="I14" s="25"/>
    </row>
    <row r="15" spans="2:9" s="7" customFormat="1" ht="14.7" thickBot="1" x14ac:dyDescent="0.6">
      <c r="B15" s="24"/>
      <c r="C15" s="4"/>
      <c r="D15" s="5"/>
      <c r="E15" s="5" t="s">
        <v>13</v>
      </c>
      <c r="F15" s="5" t="s">
        <v>14</v>
      </c>
      <c r="G15" s="4"/>
      <c r="H15" s="6"/>
      <c r="I15" s="25"/>
    </row>
    <row r="16" spans="2:9" s="7" customFormat="1" ht="14.7" thickBot="1" x14ac:dyDescent="0.6">
      <c r="B16" s="24"/>
      <c r="C16" s="4"/>
      <c r="D16" s="5"/>
      <c r="E16" s="5"/>
      <c r="F16" s="5"/>
      <c r="G16" s="4"/>
      <c r="H16" s="6"/>
      <c r="I16" s="25"/>
    </row>
    <row r="17" spans="2:9" s="7" customFormat="1" ht="14.7" thickBot="1" x14ac:dyDescent="0.6">
      <c r="B17" s="24"/>
      <c r="C17" s="4"/>
      <c r="D17" s="5"/>
      <c r="E17" s="5"/>
      <c r="F17" s="5"/>
      <c r="G17" s="4"/>
      <c r="H17" s="6"/>
      <c r="I17" s="25"/>
    </row>
    <row r="18" spans="2:9" s="7" customFormat="1" ht="14.7" thickBot="1" x14ac:dyDescent="0.6">
      <c r="B18" s="24"/>
      <c r="C18" s="4"/>
      <c r="D18" s="5"/>
      <c r="E18" s="5"/>
      <c r="F18" s="5"/>
      <c r="G18" s="4"/>
      <c r="H18" s="6"/>
      <c r="I18" s="25"/>
    </row>
    <row r="19" spans="2:9" s="7" customFormat="1" ht="16.5" customHeight="1" thickBot="1" x14ac:dyDescent="0.6">
      <c r="B19" s="24"/>
      <c r="C19" s="4"/>
      <c r="D19" s="5"/>
      <c r="E19" s="5"/>
      <c r="F19" s="5"/>
      <c r="G19" s="4"/>
      <c r="H19" s="6"/>
      <c r="I19" s="25"/>
    </row>
    <row r="20" spans="2:9" ht="14.7" thickBot="1" x14ac:dyDescent="0.6">
      <c r="B20" s="8"/>
      <c r="C20" s="9"/>
      <c r="D20" s="10"/>
      <c r="E20" s="10"/>
      <c r="F20" s="10"/>
      <c r="G20" s="9"/>
      <c r="H20" s="13"/>
      <c r="I20" s="12"/>
    </row>
    <row r="21" spans="2:9" ht="14.7" thickBot="1" x14ac:dyDescent="0.6">
      <c r="B21" s="14"/>
      <c r="C21" s="15" t="s">
        <v>15</v>
      </c>
      <c r="D21" s="16"/>
      <c r="E21" s="16"/>
      <c r="F21" s="16"/>
      <c r="G21" s="16"/>
      <c r="H21" s="17"/>
      <c r="I21" s="18">
        <f>SUM(I10:I20)</f>
        <v>0</v>
      </c>
    </row>
    <row r="26" spans="2:9" x14ac:dyDescent="0.55000000000000004">
      <c r="C26" s="19" t="s">
        <v>17</v>
      </c>
      <c r="D26" s="19"/>
      <c r="E26" s="19" t="s">
        <v>18</v>
      </c>
    </row>
  </sheetData>
  <mergeCells count="5">
    <mergeCell ref="B8:I8"/>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3"/>
  <sheetViews>
    <sheetView topLeftCell="E7" workbookViewId="0">
      <selection activeCell="C26" sqref="C26"/>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75</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57.9" thickBot="1" x14ac:dyDescent="0.6">
      <c r="B10" s="24">
        <v>44495</v>
      </c>
      <c r="C10" s="4"/>
      <c r="D10" s="50" t="s">
        <v>73</v>
      </c>
      <c r="E10" s="5" t="s">
        <v>13</v>
      </c>
      <c r="F10" s="5" t="s">
        <v>63</v>
      </c>
      <c r="G10" s="33">
        <v>44526</v>
      </c>
      <c r="H10" s="13" t="s">
        <v>74</v>
      </c>
      <c r="I10" s="25">
        <v>184005</v>
      </c>
    </row>
    <row r="11" spans="2:9" s="7" customFormat="1" ht="14.7" thickBot="1" x14ac:dyDescent="0.6">
      <c r="B11" s="24"/>
      <c r="C11" s="4"/>
      <c r="D11" s="5"/>
      <c r="E11" s="5"/>
      <c r="F11" s="5"/>
      <c r="G11" s="4"/>
      <c r="H11" s="6"/>
      <c r="I11" s="25"/>
    </row>
    <row r="12" spans="2:9" s="7" customFormat="1" ht="14.7" thickBot="1" x14ac:dyDescent="0.6">
      <c r="B12" s="24"/>
      <c r="C12" s="4"/>
      <c r="D12" s="5"/>
      <c r="E12" s="5"/>
      <c r="F12" s="5"/>
      <c r="G12" s="4"/>
      <c r="H12" s="6"/>
      <c r="I12" s="25"/>
    </row>
    <row r="13" spans="2:9" s="7" customFormat="1" ht="14.7" thickBot="1" x14ac:dyDescent="0.6">
      <c r="B13" s="37"/>
      <c r="C13" s="38"/>
      <c r="D13" s="39"/>
      <c r="E13" s="5"/>
      <c r="F13" s="5"/>
      <c r="G13" s="33"/>
      <c r="H13" s="35"/>
      <c r="I13" s="40"/>
    </row>
    <row r="14" spans="2:9" s="7" customFormat="1" ht="14.7" thickBot="1" x14ac:dyDescent="0.6">
      <c r="B14" s="37"/>
      <c r="C14" s="38"/>
      <c r="D14" s="39"/>
      <c r="E14" s="5"/>
      <c r="F14" s="5"/>
      <c r="G14" s="9"/>
      <c r="H14" s="35"/>
      <c r="I14" s="40"/>
    </row>
    <row r="15" spans="2:9" s="7" customFormat="1" ht="14.7" thickBot="1" x14ac:dyDescent="0.6">
      <c r="B15" s="37"/>
      <c r="C15" s="38"/>
      <c r="D15" s="39"/>
      <c r="E15" s="5"/>
      <c r="F15" s="5"/>
      <c r="G15" s="9"/>
      <c r="H15" s="35"/>
      <c r="I15" s="40"/>
    </row>
    <row r="16" spans="2:9" s="7" customFormat="1" ht="14.7" thickBot="1" x14ac:dyDescent="0.6">
      <c r="B16" s="9"/>
      <c r="C16" s="9"/>
      <c r="D16" s="10"/>
      <c r="E16" s="5"/>
      <c r="F16" s="5"/>
      <c r="G16" s="9"/>
      <c r="H16" s="35"/>
      <c r="I16" s="49"/>
    </row>
    <row r="17" spans="2:9" s="7" customFormat="1" ht="14.7" thickBot="1" x14ac:dyDescent="0.6">
      <c r="B17" s="48"/>
      <c r="C17" s="44"/>
      <c r="D17" s="10"/>
      <c r="E17" s="5"/>
      <c r="F17" s="5"/>
      <c r="G17" s="47"/>
      <c r="H17" s="46"/>
      <c r="I17" s="49"/>
    </row>
    <row r="18" spans="2:9" s="7" customFormat="1" ht="16.5" customHeight="1" thickBot="1" x14ac:dyDescent="0.6">
      <c r="B18" s="41"/>
      <c r="C18" s="42"/>
      <c r="D18" s="43"/>
      <c r="E18" s="5"/>
      <c r="F18" s="5"/>
      <c r="G18" s="42"/>
      <c r="H18" s="34"/>
      <c r="I18" s="36"/>
    </row>
    <row r="19" spans="2:9" ht="14.7" thickBot="1" x14ac:dyDescent="0.6">
      <c r="B19" s="8"/>
      <c r="C19" s="9"/>
      <c r="D19" s="10"/>
      <c r="E19" s="10"/>
      <c r="F19" s="10"/>
      <c r="G19" s="9"/>
      <c r="H19" s="13"/>
      <c r="I19" s="12"/>
    </row>
    <row r="20" spans="2:9" ht="14.7" thickBot="1" x14ac:dyDescent="0.6">
      <c r="B20" s="14"/>
      <c r="C20" s="15" t="s">
        <v>15</v>
      </c>
      <c r="D20" s="16"/>
      <c r="E20" s="16"/>
      <c r="F20" s="16"/>
      <c r="G20" s="16"/>
      <c r="H20" s="17"/>
      <c r="I20" s="18">
        <f>SUM(I10:I19)</f>
        <v>184005</v>
      </c>
    </row>
    <row r="21" spans="2:9" x14ac:dyDescent="0.55000000000000004">
      <c r="B21" s="28"/>
      <c r="C21" s="29"/>
      <c r="D21" s="30"/>
      <c r="E21" s="30"/>
      <c r="F21" s="30"/>
      <c r="G21" s="30"/>
      <c r="H21" s="31"/>
      <c r="I21" s="32"/>
    </row>
    <row r="22" spans="2:9" x14ac:dyDescent="0.55000000000000004">
      <c r="B22" s="28"/>
      <c r="C22" s="29"/>
      <c r="D22" s="30"/>
      <c r="E22" s="30"/>
      <c r="F22" s="30"/>
      <c r="G22" s="30"/>
      <c r="H22" s="31"/>
      <c r="I22" s="32"/>
    </row>
    <row r="23" spans="2:9" x14ac:dyDescent="0.55000000000000004">
      <c r="B23" s="28"/>
      <c r="C23" s="29"/>
      <c r="D23" s="30"/>
      <c r="E23" s="30"/>
      <c r="F23" s="30"/>
      <c r="G23" s="30"/>
      <c r="H23" s="31"/>
      <c r="I23" s="32"/>
    </row>
    <row r="27" spans="2:9" x14ac:dyDescent="0.55000000000000004">
      <c r="C27" s="19" t="s">
        <v>71</v>
      </c>
      <c r="E27" s="19" t="s">
        <v>26</v>
      </c>
      <c r="G27" s="19" t="s">
        <v>28</v>
      </c>
    </row>
    <row r="28" spans="2:9" x14ac:dyDescent="0.55000000000000004">
      <c r="C28" s="27" t="s">
        <v>22</v>
      </c>
      <c r="E28" s="27" t="s">
        <v>25</v>
      </c>
      <c r="G28" s="27" t="s">
        <v>27</v>
      </c>
    </row>
    <row r="29" spans="2:9" x14ac:dyDescent="0.55000000000000004">
      <c r="C29" s="27" t="s">
        <v>17</v>
      </c>
      <c r="D29" s="19"/>
      <c r="E29" s="27" t="s">
        <v>72</v>
      </c>
      <c r="G29" s="27" t="s">
        <v>18</v>
      </c>
    </row>
    <row r="33" spans="8:8" x14ac:dyDescent="0.55000000000000004">
      <c r="H33"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5"/>
  <sheetViews>
    <sheetView workbookViewId="0">
      <selection activeCell="E10" activeCellId="1" sqref="E10 E10"/>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50</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29.1" thickBot="1" x14ac:dyDescent="0.6">
      <c r="B10" s="24">
        <v>44211</v>
      </c>
      <c r="C10" s="4" t="s">
        <v>30</v>
      </c>
      <c r="D10" s="5" t="s">
        <v>31</v>
      </c>
      <c r="E10" s="5" t="s">
        <v>13</v>
      </c>
      <c r="F10" s="5" t="s">
        <v>14</v>
      </c>
      <c r="G10" s="4">
        <v>44256</v>
      </c>
      <c r="H10" s="6" t="s">
        <v>32</v>
      </c>
      <c r="I10" s="25">
        <v>157370.26</v>
      </c>
    </row>
    <row r="11" spans="2:9" s="7" customFormat="1" ht="57.9" thickBot="1" x14ac:dyDescent="0.6">
      <c r="B11" s="24">
        <v>44216</v>
      </c>
      <c r="C11" s="4" t="s">
        <v>19</v>
      </c>
      <c r="D11" s="5" t="s">
        <v>20</v>
      </c>
      <c r="E11" s="5" t="s">
        <v>13</v>
      </c>
      <c r="F11" s="5" t="s">
        <v>14</v>
      </c>
      <c r="G11" s="4">
        <v>44256</v>
      </c>
      <c r="H11" s="6" t="s">
        <v>21</v>
      </c>
      <c r="I11" s="25">
        <v>2045.7</v>
      </c>
    </row>
    <row r="12" spans="2:9" s="7" customFormat="1" ht="43.5" thickBot="1" x14ac:dyDescent="0.6">
      <c r="B12" s="8">
        <v>44236</v>
      </c>
      <c r="C12" s="9" t="s">
        <v>33</v>
      </c>
      <c r="D12" s="10" t="s">
        <v>20</v>
      </c>
      <c r="E12" s="10" t="s">
        <v>13</v>
      </c>
      <c r="F12" s="10" t="s">
        <v>14</v>
      </c>
      <c r="G12" s="33">
        <v>44287</v>
      </c>
      <c r="H12" s="35" t="s">
        <v>34</v>
      </c>
      <c r="I12" s="12">
        <v>9915.19</v>
      </c>
    </row>
    <row r="13" spans="2:9" s="7" customFormat="1" ht="43.5" thickBot="1" x14ac:dyDescent="0.6">
      <c r="B13" s="24">
        <v>44239</v>
      </c>
      <c r="C13" s="4" t="s">
        <v>35</v>
      </c>
      <c r="D13" s="5" t="s">
        <v>36</v>
      </c>
      <c r="E13" s="5" t="s">
        <v>13</v>
      </c>
      <c r="F13" s="5" t="s">
        <v>14</v>
      </c>
      <c r="G13" s="4">
        <v>44287</v>
      </c>
      <c r="H13" s="34" t="s">
        <v>37</v>
      </c>
      <c r="I13" s="25">
        <v>8511.8700000000008</v>
      </c>
    </row>
    <row r="14" spans="2:9" s="7" customFormat="1" ht="43.5" thickBot="1" x14ac:dyDescent="0.6">
      <c r="B14" s="24">
        <v>44239</v>
      </c>
      <c r="C14" s="4" t="s">
        <v>38</v>
      </c>
      <c r="D14" s="5" t="s">
        <v>39</v>
      </c>
      <c r="E14" s="5" t="s">
        <v>13</v>
      </c>
      <c r="F14" s="5" t="s">
        <v>14</v>
      </c>
      <c r="G14" s="4">
        <v>44287</v>
      </c>
      <c r="H14" s="6" t="s">
        <v>40</v>
      </c>
      <c r="I14" s="25">
        <v>1431</v>
      </c>
    </row>
    <row r="15" spans="2:9" s="7" customFormat="1" ht="43.5" thickBot="1" x14ac:dyDescent="0.6">
      <c r="B15" s="24">
        <v>44239</v>
      </c>
      <c r="C15" s="4" t="s">
        <v>41</v>
      </c>
      <c r="D15" s="5" t="s">
        <v>42</v>
      </c>
      <c r="E15" s="5" t="s">
        <v>13</v>
      </c>
      <c r="F15" s="5" t="s">
        <v>14</v>
      </c>
      <c r="G15" s="4">
        <v>44287</v>
      </c>
      <c r="H15" s="6" t="s">
        <v>43</v>
      </c>
      <c r="I15" s="25">
        <v>4950</v>
      </c>
    </row>
    <row r="16" spans="2:9" s="7" customFormat="1" ht="72.3" thickBot="1" x14ac:dyDescent="0.6">
      <c r="B16" s="24">
        <v>44246</v>
      </c>
      <c r="C16" s="4" t="s">
        <v>46</v>
      </c>
      <c r="D16" s="5" t="s">
        <v>44</v>
      </c>
      <c r="E16" s="5" t="s">
        <v>13</v>
      </c>
      <c r="F16" s="5" t="s">
        <v>14</v>
      </c>
      <c r="G16" s="4">
        <v>44287</v>
      </c>
      <c r="H16" s="6" t="s">
        <v>45</v>
      </c>
      <c r="I16" s="25">
        <v>71432.820000000007</v>
      </c>
    </row>
    <row r="17" spans="2:9" s="7" customFormat="1" ht="43.5" thickBot="1" x14ac:dyDescent="0.6">
      <c r="B17" s="24">
        <v>44253</v>
      </c>
      <c r="C17" s="4" t="s">
        <v>47</v>
      </c>
      <c r="D17" s="5" t="s">
        <v>48</v>
      </c>
      <c r="E17" s="5" t="s">
        <v>13</v>
      </c>
      <c r="F17" s="5" t="s">
        <v>14</v>
      </c>
      <c r="G17" s="4">
        <v>44287</v>
      </c>
      <c r="H17" s="6" t="s">
        <v>49</v>
      </c>
      <c r="I17" s="25">
        <v>23491.599999999999</v>
      </c>
    </row>
    <row r="18" spans="2:9" s="7" customFormat="1" ht="14.7" thickBot="1" x14ac:dyDescent="0.6">
      <c r="B18" s="24"/>
      <c r="C18" s="4"/>
      <c r="D18" s="5"/>
      <c r="E18" s="5"/>
      <c r="F18" s="5"/>
      <c r="G18" s="4"/>
      <c r="H18" s="6"/>
      <c r="I18" s="25"/>
    </row>
    <row r="19" spans="2:9" s="7" customFormat="1" ht="14.7" thickBot="1" x14ac:dyDescent="0.6">
      <c r="B19" s="8"/>
      <c r="C19" s="9"/>
      <c r="D19" s="10"/>
      <c r="E19" s="10"/>
      <c r="F19" s="10"/>
      <c r="G19" s="4"/>
      <c r="H19" s="11"/>
      <c r="I19" s="12"/>
    </row>
    <row r="20" spans="2:9" s="7" customFormat="1" ht="16.5" customHeight="1" thickBot="1" x14ac:dyDescent="0.6">
      <c r="B20" s="24"/>
      <c r="C20" s="4"/>
      <c r="D20" s="5"/>
      <c r="E20" s="5"/>
      <c r="F20" s="5"/>
      <c r="G20" s="4"/>
      <c r="H20" s="6"/>
      <c r="I20" s="25"/>
    </row>
    <row r="21" spans="2:9" ht="14.7" thickBot="1" x14ac:dyDescent="0.6">
      <c r="B21" s="8"/>
      <c r="C21" s="9"/>
      <c r="D21" s="10"/>
      <c r="E21" s="10"/>
      <c r="F21" s="10"/>
      <c r="G21" s="9"/>
      <c r="H21" s="13"/>
      <c r="I21" s="12"/>
    </row>
    <row r="22" spans="2:9" ht="14.7" thickBot="1" x14ac:dyDescent="0.6">
      <c r="B22" s="14"/>
      <c r="C22" s="15" t="s">
        <v>15</v>
      </c>
      <c r="D22" s="16"/>
      <c r="E22" s="16"/>
      <c r="F22" s="16"/>
      <c r="G22" s="16"/>
      <c r="H22" s="17"/>
      <c r="I22" s="18">
        <f>SUM(I10:I21)</f>
        <v>279148.44</v>
      </c>
    </row>
    <row r="23" spans="2:9" x14ac:dyDescent="0.55000000000000004">
      <c r="B23" s="28"/>
      <c r="C23" s="29"/>
      <c r="D23" s="30"/>
      <c r="E23" s="30"/>
      <c r="F23" s="30"/>
      <c r="G23" s="30"/>
      <c r="H23" s="31"/>
      <c r="I23" s="32"/>
    </row>
    <row r="24" spans="2:9" x14ac:dyDescent="0.55000000000000004">
      <c r="B24" s="28"/>
      <c r="C24" s="29"/>
      <c r="D24" s="30"/>
      <c r="E24" s="30"/>
      <c r="F24" s="30"/>
      <c r="G24" s="30"/>
      <c r="H24" s="31"/>
      <c r="I24" s="32"/>
    </row>
    <row r="25" spans="2:9" x14ac:dyDescent="0.55000000000000004">
      <c r="B25" s="28"/>
      <c r="C25" s="29"/>
      <c r="D25" s="30"/>
      <c r="E25" s="30"/>
      <c r="F25" s="30"/>
      <c r="G25" s="30"/>
      <c r="H25" s="31"/>
      <c r="I25" s="32"/>
    </row>
    <row r="29" spans="2:9" x14ac:dyDescent="0.55000000000000004">
      <c r="C29" s="19" t="s">
        <v>23</v>
      </c>
      <c r="E29" s="19" t="s">
        <v>26</v>
      </c>
      <c r="G29" s="19" t="s">
        <v>28</v>
      </c>
    </row>
    <row r="30" spans="2:9" x14ac:dyDescent="0.55000000000000004">
      <c r="C30" s="27" t="s">
        <v>22</v>
      </c>
      <c r="E30" s="27" t="s">
        <v>25</v>
      </c>
      <c r="G30" s="27" t="s">
        <v>27</v>
      </c>
    </row>
    <row r="31" spans="2:9" x14ac:dyDescent="0.55000000000000004">
      <c r="C31" s="27" t="s">
        <v>17</v>
      </c>
      <c r="D31" s="19"/>
      <c r="E31" s="27" t="s">
        <v>24</v>
      </c>
      <c r="G31" s="27" t="s">
        <v>18</v>
      </c>
    </row>
    <row r="35" spans="8:8" x14ac:dyDescent="0.55000000000000004">
      <c r="H35"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topLeftCell="A4" workbookViewId="0">
      <selection activeCell="B17" sqref="B17"/>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50</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29.1" thickBot="1" x14ac:dyDescent="0.6">
      <c r="B10" s="24">
        <v>44211</v>
      </c>
      <c r="C10" s="4" t="s">
        <v>30</v>
      </c>
      <c r="D10" s="5" t="s">
        <v>31</v>
      </c>
      <c r="E10" s="5" t="s">
        <v>13</v>
      </c>
      <c r="F10" s="5" t="s">
        <v>14</v>
      </c>
      <c r="G10" s="4">
        <v>44256</v>
      </c>
      <c r="H10" s="6" t="s">
        <v>32</v>
      </c>
      <c r="I10" s="25">
        <v>157370.26</v>
      </c>
    </row>
    <row r="11" spans="2:9" s="7" customFormat="1" ht="43.5" thickBot="1" x14ac:dyDescent="0.6">
      <c r="B11" s="24">
        <v>44239</v>
      </c>
      <c r="C11" s="4" t="s">
        <v>35</v>
      </c>
      <c r="D11" s="5" t="s">
        <v>36</v>
      </c>
      <c r="E11" s="5" t="s">
        <v>13</v>
      </c>
      <c r="F11" s="5" t="s">
        <v>14</v>
      </c>
      <c r="G11" s="4">
        <v>44287</v>
      </c>
      <c r="H11" s="34" t="s">
        <v>37</v>
      </c>
      <c r="I11" s="25">
        <v>8511.8700000000008</v>
      </c>
    </row>
    <row r="12" spans="2:9" s="7" customFormat="1" ht="43.5" thickBot="1" x14ac:dyDescent="0.6">
      <c r="B12" s="24">
        <v>44239</v>
      </c>
      <c r="C12" s="4" t="s">
        <v>38</v>
      </c>
      <c r="D12" s="5" t="s">
        <v>39</v>
      </c>
      <c r="E12" s="5" t="s">
        <v>13</v>
      </c>
      <c r="F12" s="5" t="s">
        <v>14</v>
      </c>
      <c r="G12" s="4">
        <v>44287</v>
      </c>
      <c r="H12" s="6" t="s">
        <v>40</v>
      </c>
      <c r="I12" s="25">
        <v>1431</v>
      </c>
    </row>
    <row r="13" spans="2:9" s="7" customFormat="1" ht="43.5" thickBot="1" x14ac:dyDescent="0.6">
      <c r="B13" s="24">
        <v>44239</v>
      </c>
      <c r="C13" s="4" t="s">
        <v>41</v>
      </c>
      <c r="D13" s="5" t="s">
        <v>42</v>
      </c>
      <c r="E13" s="5" t="s">
        <v>13</v>
      </c>
      <c r="F13" s="5" t="s">
        <v>14</v>
      </c>
      <c r="G13" s="4">
        <v>44287</v>
      </c>
      <c r="H13" s="6" t="s">
        <v>43</v>
      </c>
      <c r="I13" s="25">
        <v>4950</v>
      </c>
    </row>
    <row r="14" spans="2:9" s="7" customFormat="1" ht="72.3" thickBot="1" x14ac:dyDescent="0.6">
      <c r="B14" s="24">
        <v>44246</v>
      </c>
      <c r="C14" s="4" t="s">
        <v>46</v>
      </c>
      <c r="D14" s="5" t="s">
        <v>44</v>
      </c>
      <c r="E14" s="5" t="s">
        <v>13</v>
      </c>
      <c r="F14" s="5" t="s">
        <v>14</v>
      </c>
      <c r="G14" s="4">
        <v>44287</v>
      </c>
      <c r="H14" s="6" t="s">
        <v>45</v>
      </c>
      <c r="I14" s="25">
        <v>71432.820000000007</v>
      </c>
    </row>
    <row r="15" spans="2:9" s="7" customFormat="1" ht="43.5" thickBot="1" x14ac:dyDescent="0.6">
      <c r="B15" s="24">
        <v>44253</v>
      </c>
      <c r="C15" s="4" t="s">
        <v>47</v>
      </c>
      <c r="D15" s="5" t="s">
        <v>48</v>
      </c>
      <c r="E15" s="5" t="s">
        <v>13</v>
      </c>
      <c r="F15" s="5" t="s">
        <v>14</v>
      </c>
      <c r="G15" s="4">
        <v>44287</v>
      </c>
      <c r="H15" s="6" t="s">
        <v>49</v>
      </c>
      <c r="I15" s="25">
        <v>23491.599999999999</v>
      </c>
    </row>
    <row r="16" spans="2:9" s="7" customFormat="1" ht="57.9" thickBot="1" x14ac:dyDescent="0.6">
      <c r="B16" s="37">
        <v>44258</v>
      </c>
      <c r="C16" s="38" t="s">
        <v>51</v>
      </c>
      <c r="D16" s="39" t="s">
        <v>52</v>
      </c>
      <c r="E16" s="39" t="s">
        <v>13</v>
      </c>
      <c r="F16" s="39" t="s">
        <v>14</v>
      </c>
      <c r="G16" s="33">
        <v>44287</v>
      </c>
      <c r="H16" s="35" t="s">
        <v>53</v>
      </c>
      <c r="I16" s="40">
        <v>4302</v>
      </c>
    </row>
    <row r="17" spans="2:9" s="7" customFormat="1" ht="14.7" thickBot="1" x14ac:dyDescent="0.6">
      <c r="B17" s="37"/>
      <c r="C17" s="38"/>
      <c r="D17" s="39"/>
      <c r="E17" s="39"/>
      <c r="F17" s="39"/>
      <c r="G17" s="9"/>
      <c r="H17" s="35"/>
      <c r="I17" s="40"/>
    </row>
    <row r="18" spans="2:9" s="7" customFormat="1" ht="14.7" thickBot="1" x14ac:dyDescent="0.6">
      <c r="B18" s="37"/>
      <c r="C18" s="38"/>
      <c r="D18" s="39"/>
      <c r="E18" s="39"/>
      <c r="F18" s="39"/>
      <c r="G18" s="9"/>
      <c r="H18" s="35"/>
      <c r="I18" s="40"/>
    </row>
    <row r="19" spans="2:9" s="7" customFormat="1" ht="14.7" thickBot="1" x14ac:dyDescent="0.6">
      <c r="B19" s="9"/>
      <c r="C19" s="9"/>
      <c r="D19" s="10"/>
      <c r="E19" s="10"/>
      <c r="F19" s="10"/>
      <c r="G19" s="9"/>
      <c r="H19" s="35"/>
      <c r="I19" s="49"/>
    </row>
    <row r="20" spans="2:9" s="7" customFormat="1" ht="14.7" thickBot="1" x14ac:dyDescent="0.6">
      <c r="B20" s="48"/>
      <c r="C20" s="44"/>
      <c r="D20" s="10"/>
      <c r="E20" s="45"/>
      <c r="F20" s="10"/>
      <c r="G20" s="47"/>
      <c r="H20" s="46"/>
      <c r="I20" s="49"/>
    </row>
    <row r="21" spans="2:9" s="7" customFormat="1" ht="16.5" customHeight="1" thickBot="1" x14ac:dyDescent="0.6">
      <c r="B21" s="41"/>
      <c r="C21" s="42"/>
      <c r="D21" s="43"/>
      <c r="E21" s="43"/>
      <c r="F21" s="43"/>
      <c r="G21" s="42"/>
      <c r="H21" s="34"/>
      <c r="I21" s="36"/>
    </row>
    <row r="22" spans="2:9" ht="14.7" thickBot="1" x14ac:dyDescent="0.6">
      <c r="B22" s="8"/>
      <c r="C22" s="9"/>
      <c r="D22" s="10"/>
      <c r="E22" s="10"/>
      <c r="F22" s="10"/>
      <c r="G22" s="9"/>
      <c r="H22" s="13"/>
      <c r="I22" s="12"/>
    </row>
    <row r="23" spans="2:9" ht="14.7" thickBot="1" x14ac:dyDescent="0.6">
      <c r="B23" s="14"/>
      <c r="C23" s="15" t="s">
        <v>15</v>
      </c>
      <c r="D23" s="16"/>
      <c r="E23" s="16"/>
      <c r="F23" s="16"/>
      <c r="G23" s="16"/>
      <c r="H23" s="17"/>
      <c r="I23" s="18">
        <f>SUM(I10:I22)</f>
        <v>271489.55</v>
      </c>
    </row>
    <row r="24" spans="2:9" x14ac:dyDescent="0.55000000000000004">
      <c r="B24" s="28"/>
      <c r="C24" s="29"/>
      <c r="D24" s="30"/>
      <c r="E24" s="30"/>
      <c r="F24" s="30"/>
      <c r="G24" s="30"/>
      <c r="H24" s="31"/>
      <c r="I24" s="32"/>
    </row>
    <row r="25" spans="2:9" x14ac:dyDescent="0.55000000000000004">
      <c r="B25" s="28"/>
      <c r="C25" s="29"/>
      <c r="D25" s="30"/>
      <c r="E25" s="30"/>
      <c r="F25" s="30"/>
      <c r="G25" s="30"/>
      <c r="H25" s="31"/>
      <c r="I25" s="32"/>
    </row>
    <row r="26" spans="2:9" x14ac:dyDescent="0.55000000000000004">
      <c r="B26" s="28"/>
      <c r="C26" s="29"/>
      <c r="D26" s="30"/>
      <c r="E26" s="30"/>
      <c r="F26" s="30"/>
      <c r="G26" s="30"/>
      <c r="H26" s="31"/>
      <c r="I26" s="32"/>
    </row>
    <row r="30" spans="2:9" x14ac:dyDescent="0.55000000000000004">
      <c r="C30" s="19" t="s">
        <v>23</v>
      </c>
      <c r="E30" s="19" t="s">
        <v>26</v>
      </c>
      <c r="G30" s="19" t="s">
        <v>28</v>
      </c>
    </row>
    <row r="31" spans="2:9" x14ac:dyDescent="0.55000000000000004">
      <c r="C31" s="27" t="s">
        <v>22</v>
      </c>
      <c r="E31" s="27" t="s">
        <v>25</v>
      </c>
      <c r="G31" s="27" t="s">
        <v>27</v>
      </c>
    </row>
    <row r="32" spans="2:9" x14ac:dyDescent="0.55000000000000004">
      <c r="C32" s="27" t="s">
        <v>17</v>
      </c>
      <c r="D32" s="19"/>
      <c r="E32" s="27" t="s">
        <v>24</v>
      </c>
      <c r="G32" s="27" t="s">
        <v>18</v>
      </c>
    </row>
    <row r="36" spans="8:8" x14ac:dyDescent="0.55000000000000004">
      <c r="H36"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2"/>
  <sheetViews>
    <sheetView topLeftCell="A10" workbookViewId="0">
      <selection activeCell="E15" sqref="E15"/>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54</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29.1" thickBot="1" x14ac:dyDescent="0.6">
      <c r="B10" s="24">
        <v>44211</v>
      </c>
      <c r="C10" s="4" t="s">
        <v>30</v>
      </c>
      <c r="D10" s="5" t="s">
        <v>31</v>
      </c>
      <c r="E10" s="5" t="s">
        <v>13</v>
      </c>
      <c r="F10" s="5" t="s">
        <v>14</v>
      </c>
      <c r="G10" s="4">
        <v>44256</v>
      </c>
      <c r="H10" s="6" t="s">
        <v>32</v>
      </c>
      <c r="I10" s="25">
        <v>157370.26</v>
      </c>
    </row>
    <row r="11" spans="2:9" s="7" customFormat="1" ht="43.5" thickBot="1" x14ac:dyDescent="0.6">
      <c r="B11" s="24">
        <v>44239</v>
      </c>
      <c r="C11" s="4" t="s">
        <v>41</v>
      </c>
      <c r="D11" s="5" t="s">
        <v>42</v>
      </c>
      <c r="E11" s="5" t="s">
        <v>13</v>
      </c>
      <c r="F11" s="5" t="s">
        <v>14</v>
      </c>
      <c r="G11" s="4">
        <v>44287</v>
      </c>
      <c r="H11" s="6" t="s">
        <v>43</v>
      </c>
      <c r="I11" s="25">
        <v>4950</v>
      </c>
    </row>
    <row r="12" spans="2:9" s="7" customFormat="1" ht="57.9" thickBot="1" x14ac:dyDescent="0.6">
      <c r="B12" s="37">
        <v>44258</v>
      </c>
      <c r="C12" s="38" t="s">
        <v>51</v>
      </c>
      <c r="D12" s="39" t="s">
        <v>52</v>
      </c>
      <c r="E12" s="39" t="s">
        <v>13</v>
      </c>
      <c r="F12" s="39" t="s">
        <v>14</v>
      </c>
      <c r="G12" s="33">
        <v>44287</v>
      </c>
      <c r="H12" s="35" t="s">
        <v>53</v>
      </c>
      <c r="I12" s="40">
        <v>4302</v>
      </c>
    </row>
    <row r="13" spans="2:9" s="7" customFormat="1" ht="86.7" thickBot="1" x14ac:dyDescent="0.6">
      <c r="B13" s="37">
        <v>44300</v>
      </c>
      <c r="C13" s="38" t="s">
        <v>55</v>
      </c>
      <c r="D13" s="39" t="s">
        <v>56</v>
      </c>
      <c r="E13" s="39" t="s">
        <v>13</v>
      </c>
      <c r="F13" s="39" t="s">
        <v>14</v>
      </c>
      <c r="G13" s="9">
        <v>44317</v>
      </c>
      <c r="H13" s="35" t="s">
        <v>57</v>
      </c>
      <c r="I13" s="40">
        <v>45691.02</v>
      </c>
    </row>
    <row r="14" spans="2:9" s="7" customFormat="1" ht="14.7" thickBot="1" x14ac:dyDescent="0.6">
      <c r="B14" s="37"/>
      <c r="C14" s="38"/>
      <c r="D14" s="39"/>
      <c r="E14" s="39"/>
      <c r="F14" s="39"/>
      <c r="G14" s="9"/>
      <c r="H14" s="35"/>
      <c r="I14" s="40"/>
    </row>
    <row r="15" spans="2:9" s="7" customFormat="1" ht="14.7" thickBot="1" x14ac:dyDescent="0.6">
      <c r="B15" s="9"/>
      <c r="C15" s="9"/>
      <c r="D15" s="10"/>
      <c r="E15" s="10"/>
      <c r="F15" s="10"/>
      <c r="G15" s="9"/>
      <c r="H15" s="35"/>
      <c r="I15" s="49"/>
    </row>
    <row r="16" spans="2:9" s="7" customFormat="1" ht="14.7" thickBot="1" x14ac:dyDescent="0.6">
      <c r="B16" s="48"/>
      <c r="C16" s="44"/>
      <c r="D16" s="10"/>
      <c r="E16" s="45"/>
      <c r="F16" s="10"/>
      <c r="G16" s="47"/>
      <c r="H16" s="46"/>
      <c r="I16" s="49"/>
    </row>
    <row r="17" spans="2:9" s="7" customFormat="1" ht="16.5" customHeight="1" thickBot="1" x14ac:dyDescent="0.6">
      <c r="B17" s="41"/>
      <c r="C17" s="42"/>
      <c r="D17" s="43"/>
      <c r="E17" s="43"/>
      <c r="F17" s="43"/>
      <c r="G17" s="42"/>
      <c r="H17" s="34"/>
      <c r="I17" s="36"/>
    </row>
    <row r="18" spans="2:9" ht="14.7" thickBot="1" x14ac:dyDescent="0.6">
      <c r="B18" s="8"/>
      <c r="C18" s="9"/>
      <c r="D18" s="10"/>
      <c r="E18" s="10"/>
      <c r="F18" s="10"/>
      <c r="G18" s="9"/>
      <c r="H18" s="13"/>
      <c r="I18" s="12"/>
    </row>
    <row r="19" spans="2:9" ht="14.7" thickBot="1" x14ac:dyDescent="0.6">
      <c r="B19" s="14"/>
      <c r="C19" s="15" t="s">
        <v>15</v>
      </c>
      <c r="D19" s="16"/>
      <c r="E19" s="16"/>
      <c r="F19" s="16"/>
      <c r="G19" s="16"/>
      <c r="H19" s="17"/>
      <c r="I19" s="18">
        <f>SUM(I10:I18)</f>
        <v>212313.28</v>
      </c>
    </row>
    <row r="20" spans="2:9" x14ac:dyDescent="0.55000000000000004">
      <c r="B20" s="28"/>
      <c r="C20" s="29"/>
      <c r="D20" s="30"/>
      <c r="E20" s="30"/>
      <c r="F20" s="30"/>
      <c r="G20" s="30"/>
      <c r="H20" s="31"/>
      <c r="I20" s="32"/>
    </row>
    <row r="21" spans="2:9" x14ac:dyDescent="0.55000000000000004">
      <c r="B21" s="28"/>
      <c r="C21" s="29"/>
      <c r="D21" s="30"/>
      <c r="E21" s="30"/>
      <c r="F21" s="30"/>
      <c r="G21" s="30"/>
      <c r="H21" s="31"/>
      <c r="I21" s="32"/>
    </row>
    <row r="22" spans="2:9" x14ac:dyDescent="0.55000000000000004">
      <c r="B22" s="28"/>
      <c r="C22" s="29"/>
      <c r="D22" s="30"/>
      <c r="E22" s="30"/>
      <c r="F22" s="30"/>
      <c r="G22" s="30"/>
      <c r="H22" s="31"/>
      <c r="I22" s="32"/>
    </row>
    <row r="26" spans="2:9" x14ac:dyDescent="0.55000000000000004">
      <c r="C26" s="19" t="s">
        <v>23</v>
      </c>
      <c r="E26" s="19" t="s">
        <v>26</v>
      </c>
      <c r="G26" s="19" t="s">
        <v>28</v>
      </c>
    </row>
    <row r="27" spans="2:9" x14ac:dyDescent="0.55000000000000004">
      <c r="C27" s="27" t="s">
        <v>22</v>
      </c>
      <c r="E27" s="27" t="s">
        <v>25</v>
      </c>
      <c r="G27" s="27" t="s">
        <v>27</v>
      </c>
    </row>
    <row r="28" spans="2:9" x14ac:dyDescent="0.55000000000000004">
      <c r="C28" s="27" t="s">
        <v>17</v>
      </c>
      <c r="D28" s="19"/>
      <c r="E28" s="27" t="s">
        <v>24</v>
      </c>
      <c r="G28" s="27" t="s">
        <v>18</v>
      </c>
    </row>
    <row r="32" spans="2:9" x14ac:dyDescent="0.55000000000000004">
      <c r="H32"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3"/>
  <sheetViews>
    <sheetView topLeftCell="A10" workbookViewId="0">
      <selection activeCell="B11" sqref="B11:H11"/>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58</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29.1" thickBot="1" x14ac:dyDescent="0.6">
      <c r="B10" s="24">
        <v>44211</v>
      </c>
      <c r="C10" s="4" t="s">
        <v>30</v>
      </c>
      <c r="D10" s="5" t="s">
        <v>31</v>
      </c>
      <c r="E10" s="5" t="s">
        <v>13</v>
      </c>
      <c r="F10" s="5" t="s">
        <v>14</v>
      </c>
      <c r="G10" s="33">
        <v>44256</v>
      </c>
      <c r="H10" s="13" t="s">
        <v>32</v>
      </c>
      <c r="I10" s="25">
        <v>157370.26</v>
      </c>
    </row>
    <row r="11" spans="2:9" s="7" customFormat="1" ht="43.5" thickBot="1" x14ac:dyDescent="0.6">
      <c r="B11" s="24">
        <v>44239</v>
      </c>
      <c r="C11" s="4" t="s">
        <v>38</v>
      </c>
      <c r="D11" s="5" t="s">
        <v>39</v>
      </c>
      <c r="E11" s="5" t="s">
        <v>13</v>
      </c>
      <c r="F11" s="5" t="s">
        <v>14</v>
      </c>
      <c r="G11" s="4">
        <v>44287</v>
      </c>
      <c r="H11" s="6" t="s">
        <v>40</v>
      </c>
      <c r="I11" s="25">
        <v>1431</v>
      </c>
    </row>
    <row r="12" spans="2:9" s="7" customFormat="1" ht="43.5" thickBot="1" x14ac:dyDescent="0.6">
      <c r="B12" s="24">
        <v>44239</v>
      </c>
      <c r="C12" s="4" t="s">
        <v>41</v>
      </c>
      <c r="D12" s="5" t="s">
        <v>42</v>
      </c>
      <c r="E12" s="5" t="s">
        <v>13</v>
      </c>
      <c r="F12" s="5" t="s">
        <v>14</v>
      </c>
      <c r="G12" s="4">
        <v>44287</v>
      </c>
      <c r="H12" s="6" t="s">
        <v>43</v>
      </c>
      <c r="I12" s="25">
        <v>4950</v>
      </c>
    </row>
    <row r="13" spans="2:9" s="7" customFormat="1" ht="57.9" thickBot="1" x14ac:dyDescent="0.6">
      <c r="B13" s="37">
        <v>44258</v>
      </c>
      <c r="C13" s="38" t="s">
        <v>51</v>
      </c>
      <c r="D13" s="39" t="s">
        <v>52</v>
      </c>
      <c r="E13" s="39" t="s">
        <v>13</v>
      </c>
      <c r="F13" s="39" t="s">
        <v>14</v>
      </c>
      <c r="G13" s="33">
        <v>44287</v>
      </c>
      <c r="H13" s="35" t="s">
        <v>53</v>
      </c>
      <c r="I13" s="40">
        <v>4302</v>
      </c>
    </row>
    <row r="14" spans="2:9" s="7" customFormat="1" ht="86.7" thickBot="1" x14ac:dyDescent="0.6">
      <c r="B14" s="37">
        <v>44300</v>
      </c>
      <c r="C14" s="38" t="s">
        <v>55</v>
      </c>
      <c r="D14" s="39" t="s">
        <v>56</v>
      </c>
      <c r="E14" s="39" t="s">
        <v>13</v>
      </c>
      <c r="F14" s="39" t="s">
        <v>14</v>
      </c>
      <c r="G14" s="9">
        <v>44317</v>
      </c>
      <c r="H14" s="35" t="s">
        <v>57</v>
      </c>
      <c r="I14" s="40">
        <v>45691.02</v>
      </c>
    </row>
    <row r="15" spans="2:9" s="7" customFormat="1" ht="14.7" thickBot="1" x14ac:dyDescent="0.6">
      <c r="B15" s="37"/>
      <c r="C15" s="38"/>
      <c r="D15" s="39"/>
      <c r="E15" s="39"/>
      <c r="F15" s="39"/>
      <c r="G15" s="9"/>
      <c r="H15" s="35"/>
      <c r="I15" s="40"/>
    </row>
    <row r="16" spans="2:9" s="7" customFormat="1" ht="14.7" thickBot="1" x14ac:dyDescent="0.6">
      <c r="B16" s="9"/>
      <c r="C16" s="9"/>
      <c r="D16" s="10"/>
      <c r="E16" s="10"/>
      <c r="F16" s="10"/>
      <c r="G16" s="9"/>
      <c r="H16" s="35"/>
      <c r="I16" s="49"/>
    </row>
    <row r="17" spans="2:9" s="7" customFormat="1" ht="14.7" thickBot="1" x14ac:dyDescent="0.6">
      <c r="B17" s="48"/>
      <c r="C17" s="44"/>
      <c r="D17" s="10"/>
      <c r="E17" s="45"/>
      <c r="F17" s="10"/>
      <c r="G17" s="47"/>
      <c r="H17" s="46"/>
      <c r="I17" s="49"/>
    </row>
    <row r="18" spans="2:9" s="7" customFormat="1" ht="16.5" customHeight="1" thickBot="1" x14ac:dyDescent="0.6">
      <c r="B18" s="41"/>
      <c r="C18" s="42"/>
      <c r="D18" s="43"/>
      <c r="E18" s="43"/>
      <c r="F18" s="43"/>
      <c r="G18" s="42"/>
      <c r="H18" s="34"/>
      <c r="I18" s="36"/>
    </row>
    <row r="19" spans="2:9" ht="14.7" thickBot="1" x14ac:dyDescent="0.6">
      <c r="B19" s="8"/>
      <c r="C19" s="9"/>
      <c r="D19" s="10"/>
      <c r="E19" s="10"/>
      <c r="F19" s="10"/>
      <c r="G19" s="9"/>
      <c r="H19" s="13"/>
      <c r="I19" s="12"/>
    </row>
    <row r="20" spans="2:9" ht="14.7" thickBot="1" x14ac:dyDescent="0.6">
      <c r="B20" s="14"/>
      <c r="C20" s="15" t="s">
        <v>15</v>
      </c>
      <c r="D20" s="16"/>
      <c r="E20" s="16"/>
      <c r="F20" s="16"/>
      <c r="G20" s="16"/>
      <c r="H20" s="17"/>
      <c r="I20" s="18">
        <f>SUM(I10:I19)</f>
        <v>213744.28</v>
      </c>
    </row>
    <row r="21" spans="2:9" x14ac:dyDescent="0.55000000000000004">
      <c r="B21" s="28"/>
      <c r="C21" s="29"/>
      <c r="D21" s="30"/>
      <c r="E21" s="30"/>
      <c r="F21" s="30"/>
      <c r="G21" s="30"/>
      <c r="H21" s="31"/>
      <c r="I21" s="32"/>
    </row>
    <row r="22" spans="2:9" x14ac:dyDescent="0.55000000000000004">
      <c r="B22" s="28"/>
      <c r="C22" s="29"/>
      <c r="D22" s="30"/>
      <c r="E22" s="30"/>
      <c r="F22" s="30"/>
      <c r="G22" s="30"/>
      <c r="H22" s="31"/>
      <c r="I22" s="32"/>
    </row>
    <row r="23" spans="2:9" x14ac:dyDescent="0.55000000000000004">
      <c r="B23" s="28"/>
      <c r="C23" s="29"/>
      <c r="D23" s="30"/>
      <c r="E23" s="30"/>
      <c r="F23" s="30"/>
      <c r="G23" s="30"/>
      <c r="H23" s="31"/>
      <c r="I23" s="32"/>
    </row>
    <row r="27" spans="2:9" x14ac:dyDescent="0.55000000000000004">
      <c r="C27" s="19" t="s">
        <v>23</v>
      </c>
      <c r="E27" s="19" t="s">
        <v>26</v>
      </c>
      <c r="G27" s="19" t="s">
        <v>28</v>
      </c>
    </row>
    <row r="28" spans="2:9" x14ac:dyDescent="0.55000000000000004">
      <c r="C28" s="27" t="s">
        <v>22</v>
      </c>
      <c r="E28" s="27" t="s">
        <v>25</v>
      </c>
      <c r="G28" s="27" t="s">
        <v>27</v>
      </c>
    </row>
    <row r="29" spans="2:9" x14ac:dyDescent="0.55000000000000004">
      <c r="C29" s="27" t="s">
        <v>17</v>
      </c>
      <c r="D29" s="19"/>
      <c r="E29" s="27" t="s">
        <v>24</v>
      </c>
      <c r="G29" s="27" t="s">
        <v>18</v>
      </c>
    </row>
    <row r="33" spans="8:8" x14ac:dyDescent="0.55000000000000004">
      <c r="H33"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3"/>
  <sheetViews>
    <sheetView workbookViewId="0">
      <selection activeCell="G20" sqref="G20"/>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59</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14.7" thickBot="1" x14ac:dyDescent="0.6">
      <c r="B10" s="24"/>
      <c r="C10" s="4"/>
      <c r="D10" s="5"/>
      <c r="E10" s="5"/>
      <c r="F10" s="5"/>
      <c r="G10" s="33"/>
      <c r="H10" s="13"/>
      <c r="I10" s="25"/>
    </row>
    <row r="11" spans="2:9" s="7" customFormat="1" ht="14.7" thickBot="1" x14ac:dyDescent="0.6">
      <c r="B11" s="24"/>
      <c r="C11" s="4"/>
      <c r="D11" s="5"/>
      <c r="E11" s="5"/>
      <c r="F11" s="5"/>
      <c r="G11" s="4"/>
      <c r="H11" s="6"/>
      <c r="I11" s="25"/>
    </row>
    <row r="12" spans="2:9" s="7" customFormat="1" ht="14.7" thickBot="1" x14ac:dyDescent="0.6">
      <c r="B12" s="24"/>
      <c r="C12" s="4"/>
      <c r="D12" s="5"/>
      <c r="E12" s="5"/>
      <c r="F12" s="5"/>
      <c r="G12" s="4"/>
      <c r="H12" s="6"/>
      <c r="I12" s="25"/>
    </row>
    <row r="13" spans="2:9" s="7" customFormat="1" ht="14.7" thickBot="1" x14ac:dyDescent="0.6">
      <c r="B13" s="37"/>
      <c r="C13" s="38"/>
      <c r="D13" s="39"/>
      <c r="E13" s="39"/>
      <c r="F13" s="39"/>
      <c r="G13" s="33"/>
      <c r="H13" s="35"/>
      <c r="I13" s="40"/>
    </row>
    <row r="14" spans="2:9" s="7" customFormat="1" ht="14.7" thickBot="1" x14ac:dyDescent="0.6">
      <c r="B14" s="37"/>
      <c r="C14" s="38"/>
      <c r="D14" s="39"/>
      <c r="E14" s="39"/>
      <c r="F14" s="39"/>
      <c r="G14" s="9"/>
      <c r="H14" s="35"/>
      <c r="I14" s="40"/>
    </row>
    <row r="15" spans="2:9" s="7" customFormat="1" ht="14.7" thickBot="1" x14ac:dyDescent="0.6">
      <c r="B15" s="37"/>
      <c r="C15" s="38"/>
      <c r="D15" s="39"/>
      <c r="E15" s="39"/>
      <c r="F15" s="39"/>
      <c r="G15" s="9"/>
      <c r="H15" s="35"/>
      <c r="I15" s="40"/>
    </row>
    <row r="16" spans="2:9" s="7" customFormat="1" ht="14.7" thickBot="1" x14ac:dyDescent="0.6">
      <c r="B16" s="9"/>
      <c r="C16" s="9"/>
      <c r="D16" s="10"/>
      <c r="E16" s="10"/>
      <c r="F16" s="10"/>
      <c r="G16" s="9"/>
      <c r="H16" s="35"/>
      <c r="I16" s="49"/>
    </row>
    <row r="17" spans="2:9" s="7" customFormat="1" ht="14.7" thickBot="1" x14ac:dyDescent="0.6">
      <c r="B17" s="48"/>
      <c r="C17" s="44"/>
      <c r="D17" s="10"/>
      <c r="E17" s="45"/>
      <c r="F17" s="10"/>
      <c r="G17" s="47"/>
      <c r="H17" s="46"/>
      <c r="I17" s="49"/>
    </row>
    <row r="18" spans="2:9" s="7" customFormat="1" ht="16.5" customHeight="1" thickBot="1" x14ac:dyDescent="0.6">
      <c r="B18" s="41"/>
      <c r="C18" s="42"/>
      <c r="D18" s="43"/>
      <c r="E18" s="43"/>
      <c r="F18" s="43"/>
      <c r="G18" s="42"/>
      <c r="H18" s="34"/>
      <c r="I18" s="36"/>
    </row>
    <row r="19" spans="2:9" ht="14.7" thickBot="1" x14ac:dyDescent="0.6">
      <c r="B19" s="8"/>
      <c r="C19" s="9"/>
      <c r="D19" s="10"/>
      <c r="E19" s="10"/>
      <c r="F19" s="10"/>
      <c r="G19" s="9"/>
      <c r="H19" s="13"/>
      <c r="I19" s="12"/>
    </row>
    <row r="20" spans="2:9" ht="14.7" thickBot="1" x14ac:dyDescent="0.6">
      <c r="B20" s="14"/>
      <c r="C20" s="15" t="s">
        <v>15</v>
      </c>
      <c r="D20" s="16"/>
      <c r="E20" s="16"/>
      <c r="F20" s="16"/>
      <c r="G20" s="16"/>
      <c r="H20" s="17"/>
      <c r="I20" s="18">
        <f>SUM(I10:I19)</f>
        <v>0</v>
      </c>
    </row>
    <row r="21" spans="2:9" x14ac:dyDescent="0.55000000000000004">
      <c r="B21" s="28"/>
      <c r="C21" s="29"/>
      <c r="D21" s="30"/>
      <c r="E21" s="30"/>
      <c r="F21" s="30"/>
      <c r="G21" s="30"/>
      <c r="H21" s="31"/>
      <c r="I21" s="32"/>
    </row>
    <row r="22" spans="2:9" x14ac:dyDescent="0.55000000000000004">
      <c r="B22" s="28"/>
      <c r="C22" s="29"/>
      <c r="D22" s="30"/>
      <c r="E22" s="30"/>
      <c r="F22" s="30"/>
      <c r="G22" s="30"/>
      <c r="H22" s="31"/>
      <c r="I22" s="32"/>
    </row>
    <row r="23" spans="2:9" x14ac:dyDescent="0.55000000000000004">
      <c r="B23" s="28"/>
      <c r="C23" s="29"/>
      <c r="D23" s="30"/>
      <c r="E23" s="30"/>
      <c r="F23" s="30"/>
      <c r="G23" s="30"/>
      <c r="H23" s="31"/>
      <c r="I23" s="32"/>
    </row>
    <row r="27" spans="2:9" x14ac:dyDescent="0.55000000000000004">
      <c r="C27" s="19" t="s">
        <v>23</v>
      </c>
      <c r="E27" s="19" t="s">
        <v>26</v>
      </c>
      <c r="G27" s="19" t="s">
        <v>28</v>
      </c>
    </row>
    <row r="28" spans="2:9" x14ac:dyDescent="0.55000000000000004">
      <c r="C28" s="27" t="s">
        <v>22</v>
      </c>
      <c r="E28" s="27" t="s">
        <v>25</v>
      </c>
      <c r="G28" s="27" t="s">
        <v>27</v>
      </c>
    </row>
    <row r="29" spans="2:9" x14ac:dyDescent="0.55000000000000004">
      <c r="C29" s="27" t="s">
        <v>17</v>
      </c>
      <c r="D29" s="19"/>
      <c r="E29" s="27" t="s">
        <v>24</v>
      </c>
      <c r="G29" s="27" t="s">
        <v>18</v>
      </c>
    </row>
    <row r="33" spans="8:8" x14ac:dyDescent="0.55000000000000004">
      <c r="H33" t="s">
        <v>16</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3"/>
  <sheetViews>
    <sheetView topLeftCell="A13" workbookViewId="0">
      <selection activeCell="F15" sqref="F15"/>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60</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14.7" thickBot="1" x14ac:dyDescent="0.6">
      <c r="B10" s="24"/>
      <c r="C10" s="4"/>
      <c r="D10" s="5"/>
      <c r="E10" s="5"/>
      <c r="F10" s="5"/>
      <c r="G10" s="33"/>
      <c r="H10" s="13"/>
      <c r="I10" s="25"/>
    </row>
    <row r="11" spans="2:9" s="7" customFormat="1" ht="14.7" thickBot="1" x14ac:dyDescent="0.6">
      <c r="B11" s="24"/>
      <c r="C11" s="4"/>
      <c r="D11" s="5"/>
      <c r="E11" s="5"/>
      <c r="F11" s="5"/>
      <c r="G11" s="4"/>
      <c r="H11" s="6"/>
      <c r="I11" s="25"/>
    </row>
    <row r="12" spans="2:9" s="7" customFormat="1" ht="14.7" thickBot="1" x14ac:dyDescent="0.6">
      <c r="B12" s="24"/>
      <c r="C12" s="4"/>
      <c r="D12" s="5"/>
      <c r="E12" s="5"/>
      <c r="F12" s="5"/>
      <c r="G12" s="4"/>
      <c r="H12" s="6"/>
      <c r="I12" s="25"/>
    </row>
    <row r="13" spans="2:9" s="7" customFormat="1" ht="14.7" thickBot="1" x14ac:dyDescent="0.6">
      <c r="B13" s="37"/>
      <c r="C13" s="38"/>
      <c r="D13" s="39"/>
      <c r="E13" s="39"/>
      <c r="F13" s="39"/>
      <c r="G13" s="33"/>
      <c r="H13" s="35"/>
      <c r="I13" s="40"/>
    </row>
    <row r="14" spans="2:9" s="7" customFormat="1" ht="14.7" thickBot="1" x14ac:dyDescent="0.6">
      <c r="B14" s="37"/>
      <c r="C14" s="38"/>
      <c r="D14" s="39"/>
      <c r="E14" s="39"/>
      <c r="F14" s="39"/>
      <c r="G14" s="9"/>
      <c r="H14" s="35"/>
      <c r="I14" s="40"/>
    </row>
    <row r="15" spans="2:9" s="7" customFormat="1" ht="14.7" thickBot="1" x14ac:dyDescent="0.6">
      <c r="B15" s="37"/>
      <c r="C15" s="38"/>
      <c r="D15" s="39"/>
      <c r="E15" s="39"/>
      <c r="F15" s="39"/>
      <c r="G15" s="9"/>
      <c r="H15" s="35"/>
      <c r="I15" s="40"/>
    </row>
    <row r="16" spans="2:9" s="7" customFormat="1" ht="14.7" thickBot="1" x14ac:dyDescent="0.6">
      <c r="B16" s="9"/>
      <c r="C16" s="9"/>
      <c r="D16" s="10"/>
      <c r="E16" s="10"/>
      <c r="F16" s="10"/>
      <c r="G16" s="9"/>
      <c r="H16" s="35"/>
      <c r="I16" s="49"/>
    </row>
    <row r="17" spans="2:9" s="7" customFormat="1" ht="14.7" thickBot="1" x14ac:dyDescent="0.6">
      <c r="B17" s="48"/>
      <c r="C17" s="44"/>
      <c r="D17" s="10"/>
      <c r="E17" s="45"/>
      <c r="F17" s="10"/>
      <c r="G17" s="47"/>
      <c r="H17" s="46"/>
      <c r="I17" s="49"/>
    </row>
    <row r="18" spans="2:9" s="7" customFormat="1" ht="16.5" customHeight="1" thickBot="1" x14ac:dyDescent="0.6">
      <c r="B18" s="41"/>
      <c r="C18" s="42"/>
      <c r="D18" s="43"/>
      <c r="E18" s="43"/>
      <c r="F18" s="43"/>
      <c r="G18" s="42"/>
      <c r="H18" s="34"/>
      <c r="I18" s="36"/>
    </row>
    <row r="19" spans="2:9" ht="14.7" thickBot="1" x14ac:dyDescent="0.6">
      <c r="B19" s="8"/>
      <c r="C19" s="9"/>
      <c r="D19" s="10"/>
      <c r="E19" s="10"/>
      <c r="F19" s="10"/>
      <c r="G19" s="9"/>
      <c r="H19" s="13"/>
      <c r="I19" s="12"/>
    </row>
    <row r="20" spans="2:9" ht="14.7" thickBot="1" x14ac:dyDescent="0.6">
      <c r="B20" s="14"/>
      <c r="C20" s="15" t="s">
        <v>15</v>
      </c>
      <c r="D20" s="16"/>
      <c r="E20" s="16"/>
      <c r="F20" s="16"/>
      <c r="G20" s="16"/>
      <c r="H20" s="17"/>
      <c r="I20" s="18">
        <f>SUM(I10:I19)</f>
        <v>0</v>
      </c>
    </row>
    <row r="21" spans="2:9" x14ac:dyDescent="0.55000000000000004">
      <c r="B21" s="28"/>
      <c r="C21" s="29"/>
      <c r="D21" s="30"/>
      <c r="E21" s="30"/>
      <c r="F21" s="30"/>
      <c r="G21" s="30"/>
      <c r="H21" s="31"/>
      <c r="I21" s="32"/>
    </row>
    <row r="22" spans="2:9" x14ac:dyDescent="0.55000000000000004">
      <c r="B22" s="28"/>
      <c r="C22" s="29"/>
      <c r="D22" s="30"/>
      <c r="E22" s="30"/>
      <c r="F22" s="30"/>
      <c r="G22" s="30"/>
      <c r="H22" s="31"/>
      <c r="I22" s="32"/>
    </row>
    <row r="23" spans="2:9" x14ac:dyDescent="0.55000000000000004">
      <c r="B23" s="28"/>
      <c r="C23" s="29"/>
      <c r="D23" s="30"/>
      <c r="E23" s="30"/>
      <c r="F23" s="30"/>
      <c r="G23" s="30"/>
      <c r="H23" s="31"/>
      <c r="I23" s="32"/>
    </row>
    <row r="27" spans="2:9" x14ac:dyDescent="0.55000000000000004">
      <c r="C27" s="19" t="s">
        <v>23</v>
      </c>
      <c r="E27" s="19" t="s">
        <v>26</v>
      </c>
      <c r="G27" s="19" t="s">
        <v>28</v>
      </c>
    </row>
    <row r="28" spans="2:9" x14ac:dyDescent="0.55000000000000004">
      <c r="C28" s="27" t="s">
        <v>22</v>
      </c>
      <c r="E28" s="27" t="s">
        <v>25</v>
      </c>
      <c r="G28" s="27" t="s">
        <v>27</v>
      </c>
    </row>
    <row r="29" spans="2:9" x14ac:dyDescent="0.55000000000000004">
      <c r="C29" s="27" t="s">
        <v>17</v>
      </c>
      <c r="D29" s="19"/>
      <c r="E29" s="27" t="s">
        <v>24</v>
      </c>
      <c r="G29" s="27" t="s">
        <v>18</v>
      </c>
    </row>
    <row r="33" spans="8:8" x14ac:dyDescent="0.55000000000000004">
      <c r="H33" t="s">
        <v>16</v>
      </c>
    </row>
  </sheetData>
  <mergeCells count="6">
    <mergeCell ref="B8:I8"/>
    <mergeCell ref="B3:I3"/>
    <mergeCell ref="B4:I4"/>
    <mergeCell ref="B5:I5"/>
    <mergeCell ref="B6:I6"/>
    <mergeCell ref="B7:I7"/>
  </mergeCells>
  <pageMargins left="0.7" right="0.7" top="0.75" bottom="0.75" header="0.3" footer="0.3"/>
  <pageSetup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3"/>
  <sheetViews>
    <sheetView topLeftCell="A10" workbookViewId="0">
      <selection activeCell="D11" sqref="D11"/>
    </sheetView>
  </sheetViews>
  <sheetFormatPr baseColWidth="10" defaultRowHeight="14.4" x14ac:dyDescent="0.55000000000000004"/>
  <cols>
    <col min="1" max="1" width="5.26171875" customWidth="1"/>
    <col min="3" max="3" width="22.26171875" customWidth="1"/>
    <col min="4" max="4" width="18.26171875" customWidth="1"/>
    <col min="5" max="5" width="27.68359375" customWidth="1"/>
    <col min="6" max="6" width="14.41796875" customWidth="1"/>
    <col min="7" max="7" width="24" customWidth="1"/>
    <col min="8" max="8" width="34" customWidth="1"/>
    <col min="9" max="9" width="14.2617187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9" ht="14.7" thickBot="1" x14ac:dyDescent="0.6"/>
    <row r="3" spans="2:9" x14ac:dyDescent="0.55000000000000004">
      <c r="B3" s="67" t="s">
        <v>0</v>
      </c>
      <c r="C3" s="68"/>
      <c r="D3" s="68"/>
      <c r="E3" s="68"/>
      <c r="F3" s="68"/>
      <c r="G3" s="68"/>
      <c r="H3" s="68"/>
      <c r="I3" s="69"/>
    </row>
    <row r="4" spans="2:9" x14ac:dyDescent="0.55000000000000004">
      <c r="B4" s="70" t="s">
        <v>1</v>
      </c>
      <c r="C4" s="71"/>
      <c r="D4" s="71"/>
      <c r="E4" s="71"/>
      <c r="F4" s="71"/>
      <c r="G4" s="71"/>
      <c r="H4" s="71"/>
      <c r="I4" s="72"/>
    </row>
    <row r="5" spans="2:9" x14ac:dyDescent="0.55000000000000004">
      <c r="B5" s="70" t="s">
        <v>2</v>
      </c>
      <c r="C5" s="71"/>
      <c r="D5" s="71"/>
      <c r="E5" s="71"/>
      <c r="F5" s="71"/>
      <c r="G5" s="71"/>
      <c r="H5" s="71"/>
      <c r="I5" s="72"/>
    </row>
    <row r="6" spans="2:9" x14ac:dyDescent="0.55000000000000004">
      <c r="B6" s="70" t="s">
        <v>61</v>
      </c>
      <c r="C6" s="71"/>
      <c r="D6" s="71"/>
      <c r="E6" s="71"/>
      <c r="F6" s="71"/>
      <c r="G6" s="71"/>
      <c r="H6" s="71"/>
      <c r="I6" s="72"/>
    </row>
    <row r="7" spans="2:9" x14ac:dyDescent="0.55000000000000004">
      <c r="B7" s="70" t="s">
        <v>3</v>
      </c>
      <c r="C7" s="71"/>
      <c r="D7" s="71"/>
      <c r="E7" s="71"/>
      <c r="F7" s="71"/>
      <c r="G7" s="71"/>
      <c r="H7" s="71"/>
      <c r="I7" s="72"/>
    </row>
    <row r="8" spans="2:9" x14ac:dyDescent="0.55000000000000004">
      <c r="B8" s="64" t="s">
        <v>4</v>
      </c>
      <c r="C8" s="65"/>
      <c r="D8" s="65"/>
      <c r="E8" s="65"/>
      <c r="F8" s="65"/>
      <c r="G8" s="65"/>
      <c r="H8" s="65"/>
      <c r="I8" s="66"/>
    </row>
    <row r="9" spans="2:9" ht="14.7" thickBot="1" x14ac:dyDescent="0.6">
      <c r="B9" s="26" t="s">
        <v>5</v>
      </c>
      <c r="C9" s="1" t="s">
        <v>6</v>
      </c>
      <c r="D9" s="1" t="s">
        <v>7</v>
      </c>
      <c r="E9" s="1" t="s">
        <v>8</v>
      </c>
      <c r="F9" s="1" t="s">
        <v>9</v>
      </c>
      <c r="G9" s="1" t="s">
        <v>10</v>
      </c>
      <c r="H9" s="2" t="s">
        <v>11</v>
      </c>
      <c r="I9" s="3" t="s">
        <v>12</v>
      </c>
    </row>
    <row r="10" spans="2:9" s="7" customFormat="1" ht="43.5" thickBot="1" x14ac:dyDescent="0.6">
      <c r="B10" s="24">
        <v>44433</v>
      </c>
      <c r="C10" s="4" t="s">
        <v>62</v>
      </c>
      <c r="D10" s="5" t="s">
        <v>42</v>
      </c>
      <c r="E10" s="5" t="s">
        <v>13</v>
      </c>
      <c r="F10" s="5" t="s">
        <v>63</v>
      </c>
      <c r="G10" s="33">
        <v>44464</v>
      </c>
      <c r="H10" s="13" t="s">
        <v>64</v>
      </c>
      <c r="I10" s="25">
        <v>4950</v>
      </c>
    </row>
    <row r="11" spans="2:9" s="7" customFormat="1" ht="101.1" thickBot="1" x14ac:dyDescent="0.6">
      <c r="B11" s="24">
        <v>44435</v>
      </c>
      <c r="C11" s="4" t="s">
        <v>65</v>
      </c>
      <c r="D11" s="5" t="s">
        <v>66</v>
      </c>
      <c r="E11" s="5" t="s">
        <v>13</v>
      </c>
      <c r="F11" s="5" t="s">
        <v>63</v>
      </c>
      <c r="G11" s="4">
        <v>44466</v>
      </c>
      <c r="H11" s="6" t="s">
        <v>67</v>
      </c>
      <c r="I11" s="25">
        <v>3616.3</v>
      </c>
    </row>
    <row r="12" spans="2:9" s="7" customFormat="1" ht="72.3" thickBot="1" x14ac:dyDescent="0.6">
      <c r="B12" s="24">
        <v>44435</v>
      </c>
      <c r="C12" s="4" t="s">
        <v>68</v>
      </c>
      <c r="D12" s="5" t="s">
        <v>66</v>
      </c>
      <c r="E12" s="5" t="s">
        <v>13</v>
      </c>
      <c r="F12" s="5" t="s">
        <v>63</v>
      </c>
      <c r="G12" s="4">
        <v>44466</v>
      </c>
      <c r="H12" s="6" t="s">
        <v>69</v>
      </c>
      <c r="I12" s="25">
        <v>3061.79</v>
      </c>
    </row>
    <row r="13" spans="2:9" s="7" customFormat="1" ht="14.7" thickBot="1" x14ac:dyDescent="0.6">
      <c r="B13" s="37"/>
      <c r="C13" s="38"/>
      <c r="D13" s="39"/>
      <c r="E13" s="5" t="s">
        <v>13</v>
      </c>
      <c r="F13" s="5" t="s">
        <v>63</v>
      </c>
      <c r="G13" s="33"/>
      <c r="H13" s="35"/>
      <c r="I13" s="40"/>
    </row>
    <row r="14" spans="2:9" s="7" customFormat="1" ht="14.7" thickBot="1" x14ac:dyDescent="0.6">
      <c r="B14" s="37"/>
      <c r="C14" s="38"/>
      <c r="D14" s="39"/>
      <c r="E14" s="5" t="s">
        <v>13</v>
      </c>
      <c r="F14" s="5" t="s">
        <v>63</v>
      </c>
      <c r="G14" s="9"/>
      <c r="H14" s="35"/>
      <c r="I14" s="40"/>
    </row>
    <row r="15" spans="2:9" s="7" customFormat="1" ht="14.7" thickBot="1" x14ac:dyDescent="0.6">
      <c r="B15" s="37"/>
      <c r="C15" s="38"/>
      <c r="D15" s="39"/>
      <c r="E15" s="5" t="s">
        <v>13</v>
      </c>
      <c r="F15" s="5" t="s">
        <v>63</v>
      </c>
      <c r="G15" s="9"/>
      <c r="H15" s="35"/>
      <c r="I15" s="40"/>
    </row>
    <row r="16" spans="2:9" s="7" customFormat="1" ht="14.7" thickBot="1" x14ac:dyDescent="0.6">
      <c r="B16" s="9"/>
      <c r="C16" s="9"/>
      <c r="D16" s="10"/>
      <c r="E16" s="5" t="s">
        <v>13</v>
      </c>
      <c r="F16" s="5" t="s">
        <v>63</v>
      </c>
      <c r="G16" s="9"/>
      <c r="H16" s="35"/>
      <c r="I16" s="49"/>
    </row>
    <row r="17" spans="2:9" s="7" customFormat="1" ht="14.7" thickBot="1" x14ac:dyDescent="0.6">
      <c r="B17" s="48"/>
      <c r="C17" s="44"/>
      <c r="D17" s="10"/>
      <c r="E17" s="5" t="s">
        <v>13</v>
      </c>
      <c r="F17" s="5" t="s">
        <v>63</v>
      </c>
      <c r="G17" s="47"/>
      <c r="H17" s="46"/>
      <c r="I17" s="49"/>
    </row>
    <row r="18" spans="2:9" s="7" customFormat="1" ht="16.5" customHeight="1" thickBot="1" x14ac:dyDescent="0.6">
      <c r="B18" s="41"/>
      <c r="C18" s="42"/>
      <c r="D18" s="43"/>
      <c r="E18" s="5" t="s">
        <v>13</v>
      </c>
      <c r="F18" s="5" t="s">
        <v>63</v>
      </c>
      <c r="G18" s="42"/>
      <c r="H18" s="34"/>
      <c r="I18" s="36"/>
    </row>
    <row r="19" spans="2:9" ht="14.7" thickBot="1" x14ac:dyDescent="0.6">
      <c r="B19" s="8"/>
      <c r="C19" s="9"/>
      <c r="D19" s="10"/>
      <c r="E19" s="10"/>
      <c r="F19" s="10"/>
      <c r="G19" s="9"/>
      <c r="H19" s="13"/>
      <c r="I19" s="12"/>
    </row>
    <row r="20" spans="2:9" ht="14.7" thickBot="1" x14ac:dyDescent="0.6">
      <c r="B20" s="14"/>
      <c r="C20" s="15" t="s">
        <v>15</v>
      </c>
      <c r="D20" s="16"/>
      <c r="E20" s="16"/>
      <c r="F20" s="16"/>
      <c r="G20" s="16"/>
      <c r="H20" s="17"/>
      <c r="I20" s="18">
        <f>SUM(I10:I19)</f>
        <v>11628.09</v>
      </c>
    </row>
    <row r="21" spans="2:9" x14ac:dyDescent="0.55000000000000004">
      <c r="B21" s="28"/>
      <c r="C21" s="29"/>
      <c r="D21" s="30"/>
      <c r="E21" s="30"/>
      <c r="F21" s="30"/>
      <c r="G21" s="30"/>
      <c r="H21" s="31"/>
      <c r="I21" s="32"/>
    </row>
    <row r="22" spans="2:9" x14ac:dyDescent="0.55000000000000004">
      <c r="B22" s="28"/>
      <c r="C22" s="29"/>
      <c r="D22" s="30"/>
      <c r="E22" s="30"/>
      <c r="F22" s="30"/>
      <c r="G22" s="30"/>
      <c r="H22" s="31"/>
      <c r="I22" s="32"/>
    </row>
    <row r="23" spans="2:9" x14ac:dyDescent="0.55000000000000004">
      <c r="B23" s="28"/>
      <c r="C23" s="29"/>
      <c r="D23" s="30"/>
      <c r="E23" s="30"/>
      <c r="F23" s="30"/>
      <c r="G23" s="30"/>
      <c r="H23" s="31"/>
      <c r="I23" s="32"/>
    </row>
    <row r="27" spans="2:9" x14ac:dyDescent="0.55000000000000004">
      <c r="C27" s="19" t="s">
        <v>23</v>
      </c>
      <c r="E27" s="19" t="s">
        <v>26</v>
      </c>
      <c r="G27" s="19" t="s">
        <v>28</v>
      </c>
    </row>
    <row r="28" spans="2:9" x14ac:dyDescent="0.55000000000000004">
      <c r="C28" s="27" t="s">
        <v>22</v>
      </c>
      <c r="E28" s="27" t="s">
        <v>25</v>
      </c>
      <c r="G28" s="27" t="s">
        <v>27</v>
      </c>
    </row>
    <row r="29" spans="2:9" x14ac:dyDescent="0.55000000000000004">
      <c r="C29" s="27" t="s">
        <v>17</v>
      </c>
      <c r="D29" s="19"/>
      <c r="E29" s="27" t="s">
        <v>24</v>
      </c>
      <c r="G29" s="27" t="s">
        <v>18</v>
      </c>
    </row>
    <row r="33" spans="8:8" x14ac:dyDescent="0.55000000000000004">
      <c r="H33" t="s">
        <v>16</v>
      </c>
    </row>
  </sheetData>
  <mergeCells count="6">
    <mergeCell ref="B8:I8"/>
    <mergeCell ref="B3:I3"/>
    <mergeCell ref="B4:I4"/>
    <mergeCell ref="B5:I5"/>
    <mergeCell ref="B6:I6"/>
    <mergeCell ref="B7:I7"/>
  </mergeCells>
  <pageMargins left="0.7" right="0.7" top="0.75" bottom="0.7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OCTUBRE 2021</vt:lpstr>
      <vt:lpstr>OCTUBRE 2021.</vt:lpstr>
      <vt:lpstr>FEBRERO 2021  </vt:lpstr>
      <vt:lpstr>MARZO 2021  </vt:lpstr>
      <vt:lpstr>ABRIL 2021</vt:lpstr>
      <vt:lpstr>MAYO 2021</vt:lpstr>
      <vt:lpstr>JUNIO 2021</vt:lpstr>
      <vt:lpstr>JULIO 2021</vt:lpstr>
      <vt:lpstr>AGOSTO 2021</vt:lpstr>
      <vt:lpstr>SEPTIEMBRE 2021</vt:lpstr>
      <vt:lpstr>ENERO 2021 </vt:lpstr>
      <vt:lpstr>NOVIEMBRE 2021</vt:lpstr>
      <vt:lpstr>DICIEMBRE 2021 </vt:lpstr>
      <vt:lpstr>DICIEMBRE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Ingrid Melo</cp:lastModifiedBy>
  <cp:lastPrinted>2021-12-09T19:55:40Z</cp:lastPrinted>
  <dcterms:created xsi:type="dcterms:W3CDTF">2021-01-05T16:35:24Z</dcterms:created>
  <dcterms:modified xsi:type="dcterms:W3CDTF">2021-12-09T19:56:03Z</dcterms:modified>
</cp:coreProperties>
</file>