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anchez\Desktop\ESCRITORIO 270917\2017\Plantillas de Planificacion Ins. MSP 2017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6" i="1"/>
  <c r="C13" i="1" l="1"/>
  <c r="D13" i="1"/>
  <c r="E13" i="1" s="1"/>
</calcChain>
</file>

<file path=xl/sharedStrings.xml><?xml version="1.0" encoding="utf-8"?>
<sst xmlns="http://schemas.openxmlformats.org/spreadsheetml/2006/main" count="15" uniqueCount="15">
  <si>
    <t>KP-3a: Porcentaje de hombres que tienen relaciones sexuales con hombres que se han sometido a pruebas de VIH durante el período de informe y conocen los resultados</t>
  </si>
  <si>
    <t>KP-3b: Porcentaje de personas transgénero que se han sometido a pruebas de VIH durante el período de informe y conocen los resultados</t>
  </si>
  <si>
    <t>KP-3c: Porcentaje de trabajadores del sexo que se han sometido a pruebas de VIH durante el período de informe y conocen los resultados</t>
  </si>
  <si>
    <t xml:space="preserve">KP-3e: Porcentaje de migrantes haitianos de 15 a 49 años en 9 provincias que se han sometido a una prueba del VIH y conocen los resultados </t>
  </si>
  <si>
    <t>TCS-1: Porcentaje de adultos y niños que actualmente reciben tratamiento antirretroviral  entre todos los adultos y niños que viven con el VIH</t>
  </si>
  <si>
    <t>TB/HIV-4: Porcentaje de nuevos pacientes seropositivos que han comenzado tratamiento preventivo con isoniazida (TPI) durante el período de informe</t>
  </si>
  <si>
    <t>Total meta</t>
  </si>
  <si>
    <t>%</t>
  </si>
  <si>
    <t>N</t>
  </si>
  <si>
    <t>Alcance Enero - Diciembre 2017</t>
  </si>
  <si>
    <t>Indicadores</t>
  </si>
  <si>
    <t>Informe de Seguimiento  Proyecto del Fondo Mundial</t>
  </si>
  <si>
    <t>Alcance de los indicadores compromisos Enero-Diciembre 2017</t>
  </si>
  <si>
    <t>Meta Anual Programada 2017</t>
  </si>
  <si>
    <t>KP-3e: Porcentaje de mujeres de bateyes en vulnerabilidad social (MVS) que se han sometido a una prueba del VIH y conocen los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</si>
</sst>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0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3" tint="0.39994506668294322"/>
      </right>
      <top style="medium">
        <color indexed="64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medium">
        <color indexed="64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3" tint="0.39994506668294322"/>
      </right>
      <top/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indexed="64"/>
      </bottom>
      <diagonal/>
    </border>
    <border>
      <left style="thin">
        <color theme="3" tint="0.39994506668294322"/>
      </left>
      <right style="medium">
        <color indexed="64"/>
      </right>
      <top style="thin">
        <color theme="3" tint="0.399945066682943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" borderId="3" xfId="0" applyFont="1" applyFill="1" applyBorder="1"/>
    <xf numFmtId="3" fontId="4" fillId="3" borderId="3" xfId="0" applyNumberFormat="1" applyFont="1" applyFill="1" applyBorder="1"/>
    <xf numFmtId="3" fontId="0" fillId="0" borderId="3" xfId="0" applyNumberFormat="1" applyBorder="1" applyAlignment="1">
      <alignment horizontal="center" vertical="center"/>
    </xf>
    <xf numFmtId="10" fontId="0" fillId="0" borderId="3" xfId="1" applyNumberFormat="1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 wrapText="1" readingOrder="1"/>
      <protection locked="0"/>
    </xf>
    <xf numFmtId="0" fontId="1" fillId="2" borderId="12" xfId="0" applyFont="1" applyFill="1" applyBorder="1" applyAlignment="1" applyProtection="1">
      <alignment horizontal="center" vertical="center" wrapText="1" readingOrder="1"/>
      <protection locked="0"/>
    </xf>
    <xf numFmtId="164" fontId="6" fillId="3" borderId="3" xfId="1" applyNumberFormat="1" applyFont="1" applyFill="1" applyBorder="1"/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2" borderId="7" xfId="0" applyFont="1" applyFill="1" applyBorder="1" applyAlignment="1" applyProtection="1">
      <alignment horizontal="center" vertical="center" wrapText="1" readingOrder="1"/>
      <protection locked="0"/>
    </xf>
    <xf numFmtId="0" fontId="1" fillId="2" borderId="8" xfId="0" applyFont="1" applyFill="1" applyBorder="1" applyAlignment="1" applyProtection="1">
      <alignment horizontal="center" vertical="center" wrapText="1" readingOrder="1"/>
      <protection locked="0"/>
    </xf>
    <xf numFmtId="0" fontId="1" fillId="2" borderId="4" xfId="0" applyFont="1" applyFill="1" applyBorder="1" applyAlignment="1" applyProtection="1">
      <alignment horizontal="center" vertical="center" wrapText="1" readingOrder="1"/>
      <protection locked="0"/>
    </xf>
    <xf numFmtId="0" fontId="1" fillId="2" borderId="5" xfId="0" applyFont="1" applyFill="1" applyBorder="1" applyAlignment="1" applyProtection="1">
      <alignment horizontal="center" vertical="center" wrapText="1" readingOrder="1"/>
      <protection locked="0"/>
    </xf>
    <xf numFmtId="0" fontId="1" fillId="2" borderId="9" xfId="0" applyFont="1" applyFill="1" applyBorder="1" applyAlignment="1" applyProtection="1">
      <alignment horizontal="center" vertical="center" wrapText="1" readingOrder="1"/>
      <protection locked="0"/>
    </xf>
    <xf numFmtId="0" fontId="1" fillId="2" borderId="10" xfId="0" applyFont="1" applyFill="1" applyBorder="1" applyAlignment="1" applyProtection="1">
      <alignment horizontal="center" vertical="center" wrapText="1" readingOrder="1"/>
      <protection locked="0"/>
    </xf>
    <xf numFmtId="0" fontId="1" fillId="2" borderId="6" xfId="0" applyFont="1" applyFill="1" applyBorder="1" applyAlignment="1" applyProtection="1">
      <alignment horizontal="center" vertical="center" wrapText="1" readingOrder="1"/>
      <protection locked="0"/>
    </xf>
    <xf numFmtId="0" fontId="1" fillId="2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topLeftCell="A9" workbookViewId="0">
      <selection activeCell="A12" sqref="A1:E13"/>
    </sheetView>
  </sheetViews>
  <sheetFormatPr defaultColWidth="11.42578125" defaultRowHeight="15" x14ac:dyDescent="0.25"/>
  <cols>
    <col min="1" max="2" width="24" customWidth="1"/>
  </cols>
  <sheetData>
    <row r="1" spans="1:5" ht="15.75" thickBot="1" x14ac:dyDescent="0.3">
      <c r="A1" s="22" t="s">
        <v>11</v>
      </c>
      <c r="B1" s="23"/>
      <c r="C1" s="23"/>
      <c r="D1" s="23"/>
      <c r="E1" s="24"/>
    </row>
    <row r="2" spans="1:5" ht="15.75" thickBot="1" x14ac:dyDescent="0.3">
      <c r="A2" s="25" t="s">
        <v>12</v>
      </c>
      <c r="B2" s="26"/>
      <c r="C2" s="26"/>
      <c r="D2" s="26"/>
      <c r="E2" s="27"/>
    </row>
    <row r="3" spans="1:5" ht="21" customHeight="1" x14ac:dyDescent="0.25">
      <c r="A3" s="14" t="s">
        <v>10</v>
      </c>
      <c r="B3" s="15"/>
      <c r="C3" s="18" t="s">
        <v>13</v>
      </c>
      <c r="D3" s="12" t="s">
        <v>9</v>
      </c>
      <c r="E3" s="13"/>
    </row>
    <row r="4" spans="1:5" ht="15.75" thickBot="1" x14ac:dyDescent="0.3">
      <c r="A4" s="16"/>
      <c r="B4" s="17"/>
      <c r="C4" s="19"/>
      <c r="D4" s="7" t="s">
        <v>8</v>
      </c>
      <c r="E4" s="8" t="s">
        <v>7</v>
      </c>
    </row>
    <row r="5" spans="1:5" x14ac:dyDescent="0.25">
      <c r="A5" s="1"/>
      <c r="B5" s="2"/>
      <c r="C5" s="2"/>
      <c r="D5" s="2"/>
    </row>
    <row r="6" spans="1:5" s="2" customFormat="1" ht="62.25" customHeight="1" x14ac:dyDescent="0.25">
      <c r="A6" s="20" t="s">
        <v>0</v>
      </c>
      <c r="B6" s="21"/>
      <c r="C6" s="5">
        <v>88136</v>
      </c>
      <c r="D6" s="5">
        <v>88050</v>
      </c>
      <c r="E6" s="6">
        <f>D6/C6</f>
        <v>0.9990242352727603</v>
      </c>
    </row>
    <row r="7" spans="1:5" s="2" customFormat="1" ht="44.25" customHeight="1" x14ac:dyDescent="0.25">
      <c r="A7" s="20" t="s">
        <v>1</v>
      </c>
      <c r="B7" s="21"/>
      <c r="C7" s="5">
        <v>2540</v>
      </c>
      <c r="D7" s="5">
        <v>2533</v>
      </c>
      <c r="E7" s="6">
        <f t="shared" ref="E7:E12" si="0">D7/C7</f>
        <v>0.99724409448818896</v>
      </c>
    </row>
    <row r="8" spans="1:5" s="2" customFormat="1" ht="44.25" customHeight="1" x14ac:dyDescent="0.25">
      <c r="A8" s="20" t="s">
        <v>2</v>
      </c>
      <c r="B8" s="21"/>
      <c r="C8" s="5">
        <v>59141</v>
      </c>
      <c r="D8" s="5">
        <v>58714</v>
      </c>
      <c r="E8" s="6">
        <f t="shared" si="0"/>
        <v>0.9927799665206879</v>
      </c>
    </row>
    <row r="9" spans="1:5" s="2" customFormat="1" ht="44.25" customHeight="1" x14ac:dyDescent="0.25">
      <c r="A9" s="10" t="s">
        <v>3</v>
      </c>
      <c r="B9" s="11"/>
      <c r="C9" s="5">
        <v>61700</v>
      </c>
      <c r="D9" s="5">
        <v>62454</v>
      </c>
      <c r="E9" s="6">
        <f t="shared" si="0"/>
        <v>1.0122204213938413</v>
      </c>
    </row>
    <row r="10" spans="1:5" s="2" customFormat="1" ht="44.25" customHeight="1" x14ac:dyDescent="0.25">
      <c r="A10" s="10" t="s">
        <v>14</v>
      </c>
      <c r="B10" s="11"/>
      <c r="C10" s="5">
        <v>35519</v>
      </c>
      <c r="D10" s="5">
        <v>36224</v>
      </c>
      <c r="E10" s="6">
        <f t="shared" si="0"/>
        <v>1.0198485317717279</v>
      </c>
    </row>
    <row r="11" spans="1:5" s="2" customFormat="1" ht="44.25" customHeight="1" x14ac:dyDescent="0.25">
      <c r="A11" s="10" t="s">
        <v>4</v>
      </c>
      <c r="B11" s="11"/>
      <c r="C11" s="5">
        <v>33531</v>
      </c>
      <c r="D11" s="5">
        <v>35007</v>
      </c>
      <c r="E11" s="6">
        <f t="shared" si="0"/>
        <v>1.044018967522591</v>
      </c>
    </row>
    <row r="12" spans="1:5" s="2" customFormat="1" ht="58.5" customHeight="1" x14ac:dyDescent="0.25">
      <c r="A12" s="10" t="s">
        <v>5</v>
      </c>
      <c r="B12" s="11"/>
      <c r="C12" s="5">
        <v>6000</v>
      </c>
      <c r="D12" s="5">
        <v>1582</v>
      </c>
      <c r="E12" s="6">
        <f t="shared" si="0"/>
        <v>0.26366666666666666</v>
      </c>
    </row>
    <row r="13" spans="1:5" x14ac:dyDescent="0.25">
      <c r="A13" s="3"/>
      <c r="B13" s="3" t="s">
        <v>6</v>
      </c>
      <c r="C13" s="4">
        <f>+SUM(C6:C12)</f>
        <v>286567</v>
      </c>
      <c r="D13" s="4">
        <f>+SUM(D6:D12)</f>
        <v>284564</v>
      </c>
      <c r="E13" s="9">
        <f>D13/C13</f>
        <v>0.99301036057885239</v>
      </c>
    </row>
  </sheetData>
  <mergeCells count="12">
    <mergeCell ref="A2:E2"/>
    <mergeCell ref="A1:E1"/>
    <mergeCell ref="A9:B9"/>
    <mergeCell ref="A12:B12"/>
    <mergeCell ref="A10:B10"/>
    <mergeCell ref="A11:B11"/>
    <mergeCell ref="D3:E3"/>
    <mergeCell ref="A3:B4"/>
    <mergeCell ref="C3:C4"/>
    <mergeCell ref="A6:B6"/>
    <mergeCell ref="A7:B7"/>
    <mergeCell ref="A8:B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Orfa Gonzalez</dc:creator>
  <cp:lastModifiedBy>Rosa Sanchez</cp:lastModifiedBy>
  <dcterms:created xsi:type="dcterms:W3CDTF">2017-06-08T13:58:23Z</dcterms:created>
  <dcterms:modified xsi:type="dcterms:W3CDTF">2018-04-16T18:09:33Z</dcterms:modified>
</cp:coreProperties>
</file>